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4350" yWindow="225" windowWidth="24060" windowHeight="14955" tabRatio="584"/>
  </bookViews>
  <sheets>
    <sheet name="Metrics" sheetId="1" r:id="rId1"/>
    <sheet name="Milestones" sheetId="2" r:id="rId2"/>
    <sheet name="Manpower Q414" sheetId="10" r:id="rId3"/>
    <sheet name="Manpower Q115" sheetId="20" r:id="rId4"/>
    <sheet name="Manpower Q215" sheetId="22" r:id="rId5"/>
    <sheet name="Manpower Q315" sheetId="24" r:id="rId6"/>
    <sheet name="Narrative Q414" sheetId="18" r:id="rId7"/>
    <sheet name="Narrative Q115" sheetId="21" r:id="rId8"/>
    <sheet name="Narrative Q215" sheetId="23" r:id="rId9"/>
    <sheet name="Narrative Q315" sheetId="25" r:id="rId10"/>
    <sheet name="EVAL" sheetId="19" r:id="rId11"/>
  </sheets>
  <calcPr calcId="145621"/>
</workbook>
</file>

<file path=xl/calcChain.xml><?xml version="1.0" encoding="utf-8"?>
<calcChain xmlns="http://schemas.openxmlformats.org/spreadsheetml/2006/main">
  <c r="B5" i="25" l="1"/>
  <c r="B3" i="25"/>
  <c r="I19" i="24"/>
  <c r="H19" i="24"/>
  <c r="G19" i="24"/>
  <c r="F19" i="24"/>
  <c r="E19" i="24"/>
  <c r="D19" i="24"/>
  <c r="B5" i="24"/>
  <c r="B3" i="24"/>
  <c r="B5" i="23"/>
  <c r="B3" i="23"/>
  <c r="I19" i="22"/>
  <c r="H19" i="22"/>
  <c r="G19" i="22"/>
  <c r="F19" i="22"/>
  <c r="E19" i="22"/>
  <c r="D19" i="22"/>
  <c r="B5" i="22"/>
  <c r="B3" i="22"/>
  <c r="B5" i="21"/>
  <c r="B3" i="21"/>
  <c r="I19" i="20"/>
  <c r="H19" i="20"/>
  <c r="G19" i="20"/>
  <c r="F19" i="20"/>
  <c r="E19" i="20"/>
  <c r="D19" i="20"/>
  <c r="B5" i="20"/>
  <c r="B3" i="20"/>
  <c r="B5" i="18"/>
  <c r="B3" i="18"/>
  <c r="I19" i="10"/>
  <c r="H19" i="10"/>
  <c r="G19" i="10"/>
  <c r="F19" i="10"/>
  <c r="E19" i="10"/>
  <c r="D19" i="10"/>
  <c r="B5" i="10"/>
  <c r="B3" i="10"/>
  <c r="B5" i="2"/>
  <c r="B4" i="2"/>
  <c r="B3" i="2"/>
</calcChain>
</file>

<file path=xl/sharedStrings.xml><?xml version="1.0" encoding="utf-8"?>
<sst xmlns="http://schemas.openxmlformats.org/spreadsheetml/2006/main" count="560" uniqueCount="232">
  <si>
    <t>GridPP Quarterly Report</t>
  </si>
  <si>
    <t>OK</t>
  </si>
  <si>
    <t>Area</t>
  </si>
  <si>
    <t>Experiment Support</t>
  </si>
  <si>
    <t>Close to target</t>
  </si>
  <si>
    <t>Year</t>
  </si>
  <si>
    <t>Not OK</t>
  </si>
  <si>
    <t>Reported by</t>
  </si>
  <si>
    <t>Pete Gronbech</t>
  </si>
  <si>
    <t>Not yet able to be measured</t>
  </si>
  <si>
    <t>Suspended</t>
  </si>
  <si>
    <t>Metric no.</t>
  </si>
  <si>
    <t>Description</t>
  </si>
  <si>
    <t>Source</t>
  </si>
  <si>
    <t>Owner</t>
  </si>
  <si>
    <t>Target</t>
  </si>
  <si>
    <t>Q114</t>
  </si>
  <si>
    <t>Q214</t>
  </si>
  <si>
    <t>Q314</t>
  </si>
  <si>
    <t>Q414</t>
  </si>
  <si>
    <t>Comment Q114</t>
  </si>
  <si>
    <t>Comment Q214</t>
  </si>
  <si>
    <t>Comment Q314</t>
  </si>
  <si>
    <t>Comment Q414</t>
  </si>
  <si>
    <t>D1.1</t>
  </si>
  <si>
    <t>ATLAS integrated T1 metric</t>
  </si>
  <si>
    <t>Roger Jones</t>
  </si>
  <si>
    <t>ATLAS support check</t>
  </si>
  <si>
    <t>yes</t>
  </si>
  <si>
    <t>D1.2</t>
  </si>
  <si>
    <t>Discuss with Roger</t>
  </si>
  <si>
    <t>Glenn Patrick</t>
  </si>
  <si>
    <t>D1.3</t>
  </si>
  <si>
    <t>CMS integrated T1 metric</t>
  </si>
  <si>
    <t>Dave Colling</t>
  </si>
  <si>
    <t>CMS support check</t>
  </si>
  <si>
    <t>D1.4</t>
  </si>
  <si>
    <t>Disucss with Dave C.</t>
  </si>
  <si>
    <t>D1.5</t>
  </si>
  <si>
    <t>Weekly LHCb status report</t>
  </si>
  <si>
    <t>email: Raja to Pete C</t>
  </si>
  <si>
    <t>80% per year</t>
  </si>
  <si>
    <t>D1.6</t>
  </si>
  <si>
    <t>LHCb reporting to Quarterly resource meeting</t>
  </si>
  <si>
    <t>Resource Review minutes</t>
  </si>
  <si>
    <t>3 out of 4 meetings/ year</t>
  </si>
  <si>
    <t>D1.7</t>
  </si>
  <si>
    <t>CMS vice J. Jackson post</t>
  </si>
  <si>
    <t>D1.8</t>
  </si>
  <si>
    <t>CMS Castor metric</t>
  </si>
  <si>
    <t>D1.9</t>
  </si>
  <si>
    <t>LHCb Ganga: Unit testing of code within area of responsibility</t>
  </si>
  <si>
    <t>Report from Ulrik</t>
  </si>
  <si>
    <t>Ulrik Egede</t>
  </si>
  <si>
    <t>Coverage of over 75% of code</t>
  </si>
  <si>
    <t>D1.9b</t>
  </si>
  <si>
    <t>LHCb Ganga: Coverage of LHCb distributed analysis shifts</t>
  </si>
  <si>
    <t>1 in 6 weeks</t>
  </si>
  <si>
    <t>The equivalent duty shared between Rob Currie, Ulrik Egede and Alex Richards</t>
  </si>
  <si>
    <t>D1.10</t>
  </si>
  <si>
    <t>LHCb Ganga: Classification of raised tickets for bugs</t>
  </si>
  <si>
    <t>&gt;80% within 1 week</t>
  </si>
  <si>
    <t>Migration to JIRA bug reporting system prepared.</t>
  </si>
  <si>
    <t>New bug reporting works very well and is now used better for internal issue tracking as well.</t>
  </si>
  <si>
    <t>D1.11</t>
  </si>
  <si>
    <t>ATLAS Ganga: Close at least 4 Savannah Tickets (bug reports/feature requests) per quarter</t>
  </si>
  <si>
    <t>Report from Mark</t>
  </si>
  <si>
    <t>Mark Slater</t>
  </si>
  <si>
    <t>4 per quarter</t>
  </si>
  <si>
    <t>4 Tickets closed</t>
  </si>
  <si>
    <t>5 Tickets closed</t>
  </si>
  <si>
    <t>Fixed some more Tasks Issues and bugs with the new Jedi Production System</t>
  </si>
  <si>
    <t>Fixed some general GangaAtlas issues</t>
  </si>
  <si>
    <t>Focused on support for GangaCore + Dirac</t>
  </si>
  <si>
    <t>Fixed some Core Tasks and Dirac issues and got support for queues into Tasks</t>
  </si>
  <si>
    <t>D1.12</t>
  </si>
  <si>
    <t>ATLAS Ganga: Dedicate one week per month to being a support shifter and answer &gt;90% of Ganga related queries</t>
  </si>
  <si>
    <t>1 week/month</t>
  </si>
  <si>
    <t>Metric Obsolete now.</t>
  </si>
  <si>
    <t>D1.13</t>
  </si>
  <si>
    <t>Number of new user groups using the T1/UK Grid</t>
  </si>
  <si>
    <t>T1 and T2 accounting.
Email requests, etc</t>
  </si>
  <si>
    <t>&gt;1 per year</t>
  </si>
  <si>
    <t>T2K now has a functioning plugin. Have recently been contacted by the LUX dark matter collaboration.</t>
  </si>
  <si>
    <t>D1.14</t>
  </si>
  <si>
    <t>Number of issues dealt with by user support posts</t>
  </si>
  <si>
    <t>Janus Martyniak quarterly report</t>
  </si>
  <si>
    <t>&gt;1 per quarter</t>
  </si>
  <si>
    <t>1) Dirac:
    Adding SE and DFC (file catalogue) support in Dirac for Glasgow, Birmingham, QMUL  and Liverpool - this is universal for all VO supported by those sites. Presented at the last    HEPSYSMAN meeting.
    Cernatschool.org used this to run their first production MC on the GridPP Dirac.
  General Dirac maintenance.
 2) MICE
    Implemented client-side C-API for MICE cooling channel interface to the CDB -released.
     MAUS s/w installation on the Grid and running MAUS reprocessing - ongoing
    Porting MICE Raw Data Mover to SL6 in preparation for Step4 data taking.
 3) NA62 - work on asynchronous FTS transfers for MC jobs.</t>
  </si>
  <si>
    <t>1) Dirac:
  Fixing LFC support for t2k.org. Adding the pheno VO and their users. Help given to members of SNO+ to port their jobs to Dirac - ongoing. 
  Giving support via Dirac users mailing list.
  General Dirac maintenance, regularly  reported at OPS meetings. Updated the server version to v6r11p12
 2) MICE
     Work oin MICE CDB - continues. Adding tables and corresponding Java and Python APIs for MAUS real data and MC reconstruction bookkeeping.
     MAUS s/w installation on the Grid and running MAUS reprocessing - postponed due to a major memory leak discovered. Wait for a new MAUS release.
    Porting MICE Raw Data Mover to SL6 in preparation for Step4 data taking - first release with gfal2 APIS support en lieu of lcg-tools (EMI 3).
    Work on AXIS2 based File Transfer WS tool since the current AXIS1 based tool is obsolete. 
 3) NA62 - work on asynchronous file transfers for MC jobs - succesfully tested with Dirac own data moving service - work on FTS transfers</t>
  </si>
  <si>
    <t>Complete</t>
  </si>
  <si>
    <t>Overdue</t>
  </si>
  <si>
    <t>Quarter</t>
  </si>
  <si>
    <t>Not yet due</t>
  </si>
  <si>
    <t>Milestone no.</t>
  </si>
  <si>
    <t>Due date</t>
  </si>
  <si>
    <t>Date complete</t>
  </si>
  <si>
    <t>Evidence</t>
  </si>
  <si>
    <t>Comment</t>
  </si>
  <si>
    <t>Alex Richards</t>
  </si>
  <si>
    <t>Patrick Owen</t>
  </si>
  <si>
    <t>Good practise templates</t>
  </si>
  <si>
    <t>William Sutcliffe</t>
  </si>
  <si>
    <t>The code is in place but the actual templates are not. This to a large extend still pending.</t>
  </si>
  <si>
    <t>Provide new software distribution method for third parties</t>
  </si>
  <si>
    <t>This has been suspended while we are investigating if providing a virtual machine is actually a better idea.</t>
  </si>
  <si>
    <t>Change in the output structure on storage elements for LHCb</t>
  </si>
  <si>
    <t>Rob Currie</t>
  </si>
  <si>
    <t>This is suspended while we are waiting for the LHCbDirac release that will support this. Has been discussed at several meetings but so far no progress.</t>
  </si>
  <si>
    <t>Implement new input layer for Ganga in LHCb code</t>
  </si>
  <si>
    <t>Rob currie</t>
  </si>
  <si>
    <t>Some progress but also a minor delay. Expect to have this available by end of year now.</t>
  </si>
  <si>
    <t>Fully integrate Ganga with generic GridPP instance of DIRAC service</t>
  </si>
  <si>
    <t>This is fully supported in release 6.0.28</t>
  </si>
  <si>
    <t>Reduce memory footprint of Ganga</t>
  </si>
  <si>
    <t>Much progress has been made on this already by optimising the lazy loading mechanism.</t>
  </si>
  <si>
    <t>Optimise persistency method to reduce replication of information</t>
  </si>
  <si>
    <t>Migrate bug reporting system to JIRA</t>
  </si>
  <si>
    <t>New system fully functional</t>
  </si>
  <si>
    <t>Integrate support for CERNbox starage</t>
  </si>
  <si>
    <t>Effort (FTE)</t>
  </si>
  <si>
    <t>GridPP Funded</t>
  </si>
  <si>
    <t>Unfunded</t>
  </si>
  <si>
    <t>Site</t>
  </si>
  <si>
    <t>Work area</t>
  </si>
  <si>
    <t>Name</t>
  </si>
  <si>
    <t>Month 1</t>
  </si>
  <si>
    <t>Month 2</t>
  </si>
  <si>
    <t>Month 3</t>
  </si>
  <si>
    <t>Imperial</t>
  </si>
  <si>
    <t>Ganga</t>
  </si>
  <si>
    <t>Birmingham</t>
  </si>
  <si>
    <t>ATLAS Ganga</t>
  </si>
  <si>
    <t>User Support</t>
  </si>
  <si>
    <t>Janus Martyniak</t>
  </si>
  <si>
    <t>RAL</t>
  </si>
  <si>
    <t>Stephen Burke (replacement)?</t>
  </si>
  <si>
    <t>Total</t>
  </si>
  <si>
    <t>Matt Williams</t>
  </si>
  <si>
    <t>Progress over last Quarter</t>
  </si>
  <si>
    <t>Successes</t>
  </si>
  <si>
    <t>Problems/Issues</t>
  </si>
  <si>
    <t>GangaAtlas</t>
  </si>
  <si>
    <t>GangaLHCb</t>
  </si>
  <si>
    <t>GangaCore</t>
  </si>
  <si>
    <t>Ganga other</t>
  </si>
  <si>
    <t>Note:To get multiple lines per box use Alt-Return</t>
  </si>
  <si>
    <t>General Risks</t>
  </si>
  <si>
    <t>Risk</t>
  </si>
  <si>
    <t>Mitigating Action</t>
  </si>
  <si>
    <t>Insitute or area specific risks</t>
  </si>
  <si>
    <t>Objectives and Deliverables for Last Quarter</t>
  </si>
  <si>
    <t>Objective/Deliverable</t>
  </si>
  <si>
    <t>Due Date</t>
  </si>
  <si>
    <t>Metric/Output</t>
  </si>
  <si>
    <t>Objectives and Deliverables for Next Quarter</t>
  </si>
  <si>
    <t>To finalise the developments for Ganga 6.1 that includes the final migration to the inputfiles system. This will be of great benefit to all users, but in particular the non-LHC users that will have a broader use of different input and output types.</t>
  </si>
  <si>
    <t>2014 Q4</t>
  </si>
  <si>
    <t>Fixed some issues with the migration to Jedi and helped in the migration from DQ2 to Rucio. Also developed Tasks for Core and added support for queues within it</t>
  </si>
  <si>
    <t>EVAL Notes</t>
  </si>
  <si>
    <t>Publications</t>
  </si>
  <si>
    <t>Date</t>
  </si>
  <si>
    <t>Notes</t>
  </si>
  <si>
    <t>Collaborations</t>
  </si>
  <si>
    <t>Further Funding (eg external grants)</t>
  </si>
  <si>
    <t>Destination of ex staff and recruitment issues</t>
  </si>
  <si>
    <t>Went to an STFC core funded computing position at Imperial</t>
  </si>
  <si>
    <t>Dissemmination events</t>
  </si>
  <si>
    <t>Intellectual Property</t>
  </si>
  <si>
    <t>Spin out companies</t>
  </si>
  <si>
    <t>Roles held on committees and boards</t>
  </si>
  <si>
    <t>Other outputs and Knowledge</t>
  </si>
  <si>
    <t>Pending authentication mechanism from CERNbox side</t>
  </si>
  <si>
    <t>Big revision of testing framework to make test cases cover code more uniformly and delete test cases that are no longer relevant.</t>
  </si>
  <si>
    <t>The inputfile system can now be used for general users making it much more flexible in Ganga to use the file management system.</t>
  </si>
  <si>
    <t>The change to using inputfiles gave rise to issue with the persistency of objects. This in turn developed into a set of problems that were very difficult to debug as they only appeared in cases where jobs were copied in a certain way. Problems eventually resolved and code made clearer as a result.</t>
  </si>
  <si>
    <t>The way that data is replicated in the DIRAC storage after the job was finished was updated. This leads to a better success rate for jobs and also avoids that job report as still running even if they in fact have finished already.Big revision of testing framework to make test cases cover code more uniformly and delete test cases that are no longer relevant</t>
  </si>
  <si>
    <t>meeting 8/10/14</t>
  </si>
  <si>
    <t>meeting 17/12/14</t>
  </si>
  <si>
    <t xml:space="preserve">1) Dirac - general server maintenance. Upgrade to v611p24, the last version of release 11.
 Support given to cernatschool and comet VOs for their data access.
2) MICE 
    - CDB - work on MC simulation bookkeeping - Java and Python APi.  CDB API bug fixes.
    - New MAUS-v0.9.1 reconstruction s/w installation and  data reprocessing - completed
    - Work on Axis2 based Web Service tool to transfer raw and reconstructed data to RAL castor storage - completed.
    - Porting MICE Raw Data Mover to gfal2 - completed
    - Setting up a off-line reconstruction system for Step4 data taking - completed
    - Work on MC simulation system on the Grid started.
3) NA62
    - Work on Axis3 based  Web Service tool to transfer raw and reconstructed data to RAL and CERN Castor storage started.
     - Work on asynchronous FTS transfer in Dirac - ongoing.
</t>
  </si>
  <si>
    <t>Q115</t>
  </si>
  <si>
    <t>Comment Q115</t>
  </si>
  <si>
    <t>2015 Q1</t>
  </si>
  <si>
    <t xml:space="preserve">1) Dirac - general server maintenance. Attempts to run asynchronous file transfer in Dirac v6.12, rolled back to v6.11.p24 due to problems with pilot jobs, developers contacted.
 Support given to cernatschool and comet VOs for their data access. A Dirac talk given at CHEP 2015 in Okinawa.
2) MICE 
    - CDB - work on CDB API bug fixes for detector calibration and cabling
    - successful runs of the gfal2 based MICE Data Mover software during data taking
    - New MAUS-v0.9.4 reconstruction s/w installation.
    - successful run of  an off-line reconstruction system based on MAUS-v09.4 for Step4 data taking developed in the previous quarter.
    - Work on MC simulation system on the Grid - ongoing.
    - a talk on MAUS given at CHEP 2015. 
3) NA62
    - Preparation for off-line raw data copying to CERN and RAL using a Web Service tool developed in the previous quarter.
     - Work on asynchronous FTS transfer in Dirac - ongoing.
</t>
  </si>
  <si>
    <t>Fixed a couple of minor bugs in GangaAtlas. Completed work on Tasks in Core including job chaining</t>
  </si>
  <si>
    <t>Fixed some Core Tasks issues and LHCb replica problems</t>
  </si>
  <si>
    <t>Work is done by the 6.1 release</t>
  </si>
  <si>
    <t>This has taken a lower priority while getting the 6.1 release ready</t>
  </si>
  <si>
    <t>Much work done on the splitters in Ganga that decide how large jobs are diced up into smaller units. The old implementation was far from optimal given that LHCb data is now spread across many more sites. The new implementation allows for more flexibility to cope with changes in the storage strategy of the future. The structure of the DAST shifts in LHCb have been modified to reflect the conditions of run II.</t>
  </si>
  <si>
    <t>Test cases for Ganga has undergone a major revision in connection with the 6.1 release that is now finished. The inputfiles are now integrated across the board and the transition from the 6.0 to the 6.2 series of Ganga works in both directions without loss of information.</t>
  </si>
  <si>
    <t>Support has been provided for integrating users with the Ganga/Dirac software stack. The migration of the Task system from the ATLAS plugin to the Core has given a new set of capabilities for generic Ganga users.</t>
  </si>
  <si>
    <t>Workig with LSST, LIGO and DIRAC to make use of GridPP and Tier-1 facilities.</t>
  </si>
  <si>
    <t>To ensure that there is a smooth start for the bulk run II processing of data through Ganga for all LHC users. For non-LHCb users, we will further improve the data access to now also include streaming of data in a generic way. Combined with the already implemented input and outputfiles, this should dramatically reduce the need for a generic Grid user to know the details of how data management and access works on the Grid.</t>
  </si>
  <si>
    <t>Q215</t>
  </si>
  <si>
    <t>Comment Q215</t>
  </si>
  <si>
    <t>20145Q1</t>
  </si>
  <si>
    <t>6 Tickets closed</t>
  </si>
  <si>
    <t>Fixed a number of bugs for across Core, LHCb and Atlas</t>
  </si>
  <si>
    <t>Fixed a number of bugs across Core, LHCb and Atlas.</t>
  </si>
  <si>
    <t>Use of Jenkins for release management</t>
  </si>
  <si>
    <t>Rob Fay</t>
  </si>
  <si>
    <t>Migration from SVN to Git</t>
  </si>
  <si>
    <t>Modernise test suite</t>
  </si>
  <si>
    <t>Migration to Cmake for LHCb</t>
  </si>
  <si>
    <t>Updated authentication system</t>
  </si>
  <si>
    <t>Liverpool</t>
  </si>
  <si>
    <t>The support system for distributed analysis in LHCb has undergone a review and the new system will start up in August. The introduction of the 6.1 series of Ganga with major changes to the input system has slowly been phased into LHCb with subsequent modifications to the system following feedback.</t>
  </si>
  <si>
    <t>A code review of the job submission mechanism highlighted several problems with the system that could cause trouble for future maintenance. The initial work for migrating the release management system to Jenkins has been taken.</t>
  </si>
  <si>
    <t>How to support the testing and release management while the migration from the old release system to Jenkins and with the migration from SVN to Git will need careful planning to avoid problems.</t>
  </si>
  <si>
    <t>Reduced support in the future will lead to code that is not maintained.</t>
  </si>
  <si>
    <t xml:space="preserve">1) Dirac - general server maintenance.  A talk given at Dirac workshop in Ferrara.
2) MICE 
    - CDB - work on CDB C API for data control - a new version installed in  MICE control room. Further development work ongoing.
    - continue to use and maintain MICE Data Mover software during data taking
    - New MAUS-v0.9.5 and  MAUS-v0.9.7 reconstruction s/w installation and test runs.
3) NA62
    - Work on off-line raw data copying to CERN and RAL using a Web Service tool developed in 2014 - work done together with Dan Protopopescu from      Glasgow
     - Work on asynchronous FTS transfer in Dirac - ongoing.
</t>
  </si>
  <si>
    <t>Implement changes that will reduce the maintenance burden. This will not work though if support team goes below a critical mass.</t>
  </si>
  <si>
    <t>Q315</t>
  </si>
  <si>
    <t>Comment Q315</t>
  </si>
  <si>
    <t>2015 Q3</t>
  </si>
  <si>
    <t>2015 Q2</t>
  </si>
  <si>
    <t>17 Tickets closed</t>
  </si>
  <si>
    <t>Spent significant time cleaning out old  JIRA tickets</t>
  </si>
  <si>
    <t>Fixed and closed a lot of old JIRA tickets and bug reports</t>
  </si>
  <si>
    <t xml:space="preserve">1) Dirac - limited support only - the test Dirac server is being phased out
2) MICE 
    - CDB - work on CDB C API for data control - now officially  installed in the Control Room. Maintenance support given
    - CDB - work on the CDB API for the Cooling Channel module. First release submitted. Work on Control Room installation
    - CDB - visual program maintenance and development
    - continue to use and maintain MICE Data Mover software during data taking
    - New MAUS-v1.0.0 reconstruction s/w installation and test runs.
3) NA62
    -  File Transfer Controller maintenance, for  MC and Raw Data movement. 
</t>
  </si>
  <si>
    <t>Many performance issues have been addressed. Support for users has improved with the shifts (DAST) getting fully re0introduced.</t>
  </si>
  <si>
    <t>The migration from SVN to Git and the associated changes in the release process was very smooth.</t>
  </si>
  <si>
    <t>Migration to using Jenkins for continuous testing and release management has gone a bit stuck due to insufficient manpower delivered by core responsible. Realignment of the effort is now taking place to mitigate this.</t>
  </si>
  <si>
    <t>Much effort has started on making Ganga more useful “out of the box” for new groups. The migration to Git, a change to be less HEP focused in the default configuration, consideration about dependencies and documentation is all part of this discussion.</t>
  </si>
  <si>
    <t>Make the transition to become a generic tool for submitting all kind of science jobs via the Dirac portal.</t>
  </si>
  <si>
    <t>Prototype is in place but progress has recently slowed down. Detailed task list to achieve milestone is under preparation</t>
  </si>
  <si>
    <t>This was a very smooth transition</t>
  </si>
  <si>
    <t>As this depends on certain features of the Jenkins system to be up and running, there is a risk of a delay here.</t>
  </si>
  <si>
    <t>A preliminary version is available and is under extensive testing.</t>
  </si>
  <si>
    <t>Move to Jenkins for continuous testing is in progress.</t>
  </si>
  <si>
    <t>The restart of the DAST shifts with Run II has improved the follow-up on user issues and reporting them as bugs where appropiate</t>
  </si>
  <si>
    <t>ian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</si>
</sst>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 #,##0.00\ ;\-* #,##0.00\ ;* \-#\ ;@\ "/>
    <numFmt numFmtId="166" formatCode="_-* #,##0.00_-;\-* #,##0.00_-;_-* \-??_-;_-@_-"/>
    <numFmt numFmtId="167" formatCode="m/d/yyyy"/>
  </numFmts>
  <fonts count="8" x14ac:knownFonts="1">
    <font>
      <sz val="10"/>
      <name val="Arial"/>
      <family val="2"/>
      <charset val="1"/>
    </font>
    <font>
      <b/>
      <sz val="10"/>
      <name val="Arial"/>
      <family val="2"/>
      <charset val="1"/>
    </font>
    <font>
      <b/>
      <i/>
      <sz val="10"/>
      <color rgb="FFDD0806"/>
      <name val="Arial"/>
      <family val="2"/>
      <charset val="1"/>
    </font>
    <font>
      <u/>
      <sz val="10"/>
      <color rgb="FF0000D4"/>
      <name val="Arial"/>
      <family val="2"/>
      <charset val="1"/>
    </font>
    <font>
      <b/>
      <sz val="10"/>
      <color rgb="FFC00000"/>
      <name val="Arial"/>
      <family val="2"/>
      <charset val="1"/>
    </font>
    <font>
      <sz val="10"/>
      <color rgb="FF000000"/>
      <name val="Arial"/>
      <family val="2"/>
      <charset val="1"/>
    </font>
    <font>
      <sz val="10"/>
      <name val="Arial"/>
      <family val="2"/>
      <charset val="1"/>
    </font>
    <font>
      <u/>
      <sz val="10"/>
      <color theme="11"/>
      <name val="Arial"/>
      <family val="2"/>
      <charset val="1"/>
    </font>
  </fonts>
  <fills count="14">
    <fill>
      <patternFill patternType="none"/>
    </fill>
    <fill>
      <patternFill patternType="gray125"/>
    </fill>
    <fill>
      <patternFill patternType="solid">
        <fgColor rgb="FF99CCFF"/>
        <bgColor rgb="FFB9CDE5"/>
      </patternFill>
    </fill>
    <fill>
      <patternFill patternType="solid">
        <fgColor rgb="FF1FB714"/>
        <bgColor rgb="FF00B050"/>
      </patternFill>
    </fill>
    <fill>
      <patternFill patternType="solid">
        <fgColor rgb="FFCCFFFF"/>
        <bgColor rgb="FFCCFFFF"/>
      </patternFill>
    </fill>
    <fill>
      <patternFill patternType="solid">
        <fgColor rgb="FFFF9900"/>
        <bgColor rgb="FFFFCC00"/>
      </patternFill>
    </fill>
    <fill>
      <patternFill patternType="solid">
        <fgColor rgb="FFDD0806"/>
        <bgColor rgb="FFC00000"/>
      </patternFill>
    </fill>
    <fill>
      <patternFill patternType="solid">
        <fgColor rgb="FFB9CDE5"/>
        <bgColor rgb="FFC0C0C0"/>
      </patternFill>
    </fill>
    <fill>
      <patternFill patternType="solid">
        <fgColor rgb="FFFFFFFF"/>
        <bgColor rgb="FFFFFFCC"/>
      </patternFill>
    </fill>
    <fill>
      <patternFill patternType="solid">
        <fgColor rgb="FF262626"/>
        <bgColor rgb="FF333333"/>
      </patternFill>
    </fill>
    <fill>
      <patternFill patternType="solid">
        <fgColor rgb="FF00B050"/>
        <bgColor rgb="FF1FB714"/>
      </patternFill>
    </fill>
    <fill>
      <patternFill patternType="solid">
        <fgColor rgb="FF00FFFF"/>
        <bgColor rgb="FF00FFFF"/>
      </patternFill>
    </fill>
    <fill>
      <patternFill patternType="solid">
        <fgColor rgb="FFFF0000"/>
        <bgColor rgb="FFDD0806"/>
      </patternFill>
    </fill>
    <fill>
      <patternFill patternType="solid">
        <fgColor rgb="FF404040"/>
        <bgColor rgb="FF333333"/>
      </patternFill>
    </fill>
  </fills>
  <borders count="18">
    <border>
      <left/>
      <right/>
      <top/>
      <bottom/>
      <diagonal/>
    </border>
    <border>
      <left style="thick">
        <color auto="1"/>
      </left>
      <right style="thick">
        <color auto="1"/>
      </right>
      <top style="thick">
        <color auto="1"/>
      </top>
      <bottom style="thick">
        <color auto="1"/>
      </bottom>
      <diagonal/>
    </border>
    <border>
      <left style="thick">
        <color auto="1"/>
      </left>
      <right/>
      <top style="thick">
        <color auto="1"/>
      </top>
      <bottom/>
      <diagonal/>
    </border>
    <border>
      <left style="thick">
        <color auto="1"/>
      </left>
      <right style="thick">
        <color auto="1"/>
      </right>
      <top style="thick">
        <color auto="1"/>
      </top>
      <bottom/>
      <diagonal/>
    </border>
    <border>
      <left style="thick">
        <color auto="1"/>
      </left>
      <right/>
      <top/>
      <bottom/>
      <diagonal/>
    </border>
    <border>
      <left style="thick">
        <color auto="1"/>
      </left>
      <right style="thick">
        <color auto="1"/>
      </right>
      <top/>
      <bottom/>
      <diagonal/>
    </border>
    <border>
      <left/>
      <right style="thick">
        <color auto="1"/>
      </right>
      <top style="thick">
        <color auto="1"/>
      </top>
      <bottom style="thick">
        <color auto="1"/>
      </bottom>
      <diagonal/>
    </border>
    <border>
      <left style="thick">
        <color auto="1"/>
      </left>
      <right/>
      <top/>
      <bottom style="thick">
        <color auto="1"/>
      </bottom>
      <diagonal/>
    </border>
    <border>
      <left style="thick">
        <color auto="1"/>
      </left>
      <right style="thick">
        <color auto="1"/>
      </right>
      <top/>
      <bottom style="thick">
        <color auto="1"/>
      </bottom>
      <diagonal/>
    </border>
    <border>
      <left style="thick">
        <color auto="1"/>
      </left>
      <right/>
      <top style="thick">
        <color auto="1"/>
      </top>
      <bottom style="thick">
        <color auto="1"/>
      </bottom>
      <diagonal/>
    </border>
    <border>
      <left/>
      <right/>
      <top style="thick">
        <color auto="1"/>
      </top>
      <bottom/>
      <diagonal/>
    </border>
    <border>
      <left style="thick">
        <color rgb="FF333333"/>
      </left>
      <right style="thick">
        <color rgb="FF333333"/>
      </right>
      <top style="thick">
        <color rgb="FF333333"/>
      </top>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
      <left style="thick">
        <color rgb="FF333333"/>
      </left>
      <right style="thick">
        <color rgb="FF333333"/>
      </right>
      <top style="thick">
        <color rgb="FF333333"/>
      </top>
      <bottom style="thick">
        <color rgb="FF333333"/>
      </bottom>
      <diagonal/>
    </border>
    <border>
      <left style="hair">
        <color auto="1"/>
      </left>
      <right style="hair">
        <color auto="1"/>
      </right>
      <top style="hair">
        <color auto="1"/>
      </top>
      <bottom style="hair">
        <color auto="1"/>
      </bottom>
      <diagonal/>
    </border>
    <border>
      <left/>
      <right/>
      <top style="thick">
        <color auto="1"/>
      </top>
      <bottom style="thick">
        <color auto="1"/>
      </bottom>
      <diagonal/>
    </border>
  </borders>
  <cellStyleXfs count="4">
    <xf numFmtId="0" fontId="0" fillId="0" borderId="0"/>
    <xf numFmtId="0" fontId="6" fillId="0" borderId="0"/>
    <xf numFmtId="0" fontId="7" fillId="0" borderId="0" applyNumberFormat="0" applyFill="0" applyBorder="0" applyAlignment="0" applyProtection="0"/>
    <xf numFmtId="0" fontId="6" fillId="0" borderId="0"/>
  </cellStyleXfs>
  <cellXfs count="170">
    <xf numFmtId="0" fontId="0" fillId="0" borderId="0" xfId="0"/>
    <xf numFmtId="0" fontId="0" fillId="0" borderId="0" xfId="0" applyFont="1" applyBorder="1" applyAlignment="1" applyProtection="1"/>
    <xf numFmtId="0" fontId="1" fillId="2" borderId="1" xfId="0" applyFont="1" applyFill="1" applyBorder="1" applyAlignment="1" applyProtection="1"/>
    <xf numFmtId="0" fontId="0" fillId="2" borderId="1" xfId="0" applyFont="1" applyFill="1" applyBorder="1" applyAlignment="1" applyProtection="1">
      <alignment wrapText="1"/>
    </xf>
    <xf numFmtId="0" fontId="0" fillId="0" borderId="0" xfId="0" applyFont="1" applyBorder="1" applyAlignment="1" applyProtection="1">
      <alignment wrapText="1"/>
    </xf>
    <xf numFmtId="0" fontId="0" fillId="3" borderId="2" xfId="0" applyFont="1" applyFill="1" applyBorder="1" applyAlignment="1" applyProtection="1"/>
    <xf numFmtId="0" fontId="0" fillId="0" borderId="3" xfId="0" applyFont="1" applyBorder="1" applyAlignment="1" applyProtection="1"/>
    <xf numFmtId="0" fontId="1" fillId="4" borderId="1" xfId="0" applyFont="1" applyFill="1" applyBorder="1" applyAlignment="1" applyProtection="1"/>
    <xf numFmtId="0" fontId="0" fillId="0" borderId="1" xfId="0" applyFont="1" applyBorder="1" applyAlignment="1" applyProtection="1">
      <alignment wrapText="1"/>
    </xf>
    <xf numFmtId="0" fontId="2" fillId="0" borderId="0" xfId="0" applyFont="1" applyBorder="1" applyAlignment="1" applyProtection="1">
      <alignment horizontal="right" wrapText="1"/>
    </xf>
    <xf numFmtId="0" fontId="0" fillId="5" borderId="4" xfId="0" applyFont="1" applyFill="1" applyBorder="1" applyAlignment="1" applyProtection="1"/>
    <xf numFmtId="0" fontId="0" fillId="0" borderId="5" xfId="0" applyFont="1" applyBorder="1" applyAlignment="1" applyProtection="1"/>
    <xf numFmtId="0" fontId="0" fillId="0" borderId="1" xfId="0" applyFont="1" applyBorder="1" applyAlignment="1" applyProtection="1">
      <alignment horizontal="left" wrapText="1"/>
    </xf>
    <xf numFmtId="0" fontId="0" fillId="6" borderId="4" xfId="0" applyFont="1" applyFill="1" applyBorder="1" applyAlignment="1" applyProtection="1"/>
    <xf numFmtId="0" fontId="1" fillId="2" borderId="6" xfId="0" applyFont="1" applyFill="1" applyBorder="1" applyAlignment="1" applyProtection="1">
      <alignment wrapText="1"/>
    </xf>
    <xf numFmtId="164" fontId="1" fillId="7" borderId="7" xfId="0" applyNumberFormat="1" applyFont="1" applyFill="1" applyBorder="1" applyAlignment="1" applyProtection="1">
      <alignment vertical="top" wrapText="1"/>
    </xf>
    <xf numFmtId="0" fontId="1" fillId="2" borderId="1" xfId="0" applyFont="1" applyFill="1" applyBorder="1" applyAlignment="1" applyProtection="1">
      <alignment vertical="top" wrapText="1"/>
    </xf>
    <xf numFmtId="0" fontId="0" fillId="0" borderId="8" xfId="0" applyFont="1" applyBorder="1" applyAlignment="1" applyProtection="1">
      <alignment horizontal="right" vertical="top" wrapText="1"/>
    </xf>
    <xf numFmtId="9" fontId="0" fillId="8" borderId="7" xfId="0" applyNumberFormat="1" applyFont="1" applyFill="1" applyBorder="1" applyAlignment="1" applyProtection="1">
      <alignment horizontal="right" vertical="top" wrapText="1"/>
    </xf>
    <xf numFmtId="0" fontId="0" fillId="3" borderId="9" xfId="0" applyFont="1" applyFill="1" applyBorder="1" applyAlignment="1" applyProtection="1">
      <alignment horizontal="right" vertical="top" wrapText="1"/>
    </xf>
    <xf numFmtId="0" fontId="0" fillId="0" borderId="6" xfId="0" applyFont="1" applyBorder="1" applyAlignment="1" applyProtection="1">
      <alignment vertical="top" wrapText="1"/>
    </xf>
    <xf numFmtId="164" fontId="1" fillId="9" borderId="7" xfId="0" applyNumberFormat="1" applyFont="1" applyFill="1" applyBorder="1" applyAlignment="1" applyProtection="1">
      <alignment vertical="top" wrapText="1"/>
    </xf>
    <xf numFmtId="0" fontId="1" fillId="9" borderId="1" xfId="0" applyFont="1" applyFill="1" applyBorder="1" applyAlignment="1" applyProtection="1">
      <alignment vertical="top" wrapText="1"/>
    </xf>
    <xf numFmtId="0" fontId="0" fillId="9" borderId="1" xfId="0" applyFont="1" applyFill="1" applyBorder="1" applyAlignment="1" applyProtection="1">
      <alignment horizontal="right" vertical="top" wrapText="1"/>
    </xf>
    <xf numFmtId="0" fontId="0" fillId="9" borderId="4" xfId="0" applyFont="1" applyFill="1" applyBorder="1" applyAlignment="1" applyProtection="1">
      <alignment horizontal="center" vertical="top"/>
    </xf>
    <xf numFmtId="0" fontId="0" fillId="8" borderId="9" xfId="0" applyFont="1" applyFill="1" applyBorder="1" applyAlignment="1" applyProtection="1">
      <alignment horizontal="right" vertical="top" wrapText="1"/>
    </xf>
    <xf numFmtId="0" fontId="0" fillId="8" borderId="1" xfId="0" applyFont="1" applyFill="1" applyBorder="1" applyAlignment="1" applyProtection="1">
      <alignment horizontal="right" vertical="top" wrapText="1"/>
    </xf>
    <xf numFmtId="0" fontId="0" fillId="10" borderId="1" xfId="0" applyFont="1" applyFill="1" applyBorder="1" applyAlignment="1" applyProtection="1">
      <alignment horizontal="right" vertical="top" wrapText="1"/>
    </xf>
    <xf numFmtId="9" fontId="0" fillId="10" borderId="9" xfId="0" applyNumberFormat="1" applyFont="1" applyFill="1" applyBorder="1" applyAlignment="1" applyProtection="1">
      <alignment horizontal="right" vertical="top" wrapText="1"/>
    </xf>
    <xf numFmtId="0" fontId="3" fillId="10" borderId="1" xfId="0" applyFont="1" applyFill="1" applyBorder="1" applyAlignment="1" applyProtection="1">
      <alignment horizontal="right" vertical="top" wrapText="1"/>
    </xf>
    <xf numFmtId="0" fontId="0" fillId="10" borderId="9" xfId="0" applyFont="1" applyFill="1" applyBorder="1" applyAlignment="1" applyProtection="1">
      <alignment horizontal="right" vertical="top" wrapText="1"/>
    </xf>
    <xf numFmtId="0" fontId="0" fillId="9" borderId="1" xfId="0" applyFont="1" applyFill="1" applyBorder="1" applyAlignment="1" applyProtection="1">
      <alignment horizontal="center" vertical="top"/>
    </xf>
    <xf numFmtId="0" fontId="0" fillId="0" borderId="1" xfId="0" applyFont="1" applyBorder="1" applyAlignment="1" applyProtection="1">
      <alignment horizontal="right" vertical="top" wrapText="1"/>
    </xf>
    <xf numFmtId="0" fontId="0" fillId="0" borderId="0" xfId="0" applyFont="1" applyBorder="1" applyAlignment="1" applyProtection="1">
      <alignment horizontal="right" vertical="top" wrapText="1"/>
    </xf>
    <xf numFmtId="0" fontId="0" fillId="0" borderId="0" xfId="0" applyFont="1" applyBorder="1" applyAlignment="1" applyProtection="1">
      <alignment vertical="top" wrapText="1"/>
    </xf>
    <xf numFmtId="0" fontId="0" fillId="8" borderId="1" xfId="0" applyFont="1" applyFill="1" applyBorder="1" applyAlignment="1" applyProtection="1">
      <alignment horizontal="justify"/>
    </xf>
    <xf numFmtId="0" fontId="0" fillId="3" borderId="2" xfId="0" applyFont="1" applyFill="1" applyBorder="1" applyAlignment="1" applyProtection="1">
      <alignment horizontal="right" vertical="top" wrapText="1"/>
    </xf>
    <xf numFmtId="0" fontId="0" fillId="3" borderId="10" xfId="0" applyFont="1" applyFill="1" applyBorder="1" applyAlignment="1" applyProtection="1">
      <alignment horizontal="right" vertical="top" wrapText="1"/>
    </xf>
    <xf numFmtId="0" fontId="0" fillId="8" borderId="3" xfId="0" applyFont="1" applyFill="1" applyBorder="1" applyAlignment="1" applyProtection="1">
      <alignment horizontal="right" vertical="top" wrapText="1"/>
    </xf>
    <xf numFmtId="0" fontId="0" fillId="0" borderId="1" xfId="0" applyFont="1" applyBorder="1" applyAlignment="1" applyProtection="1">
      <alignment horizontal="center" vertical="top"/>
    </xf>
    <xf numFmtId="0" fontId="0" fillId="0" borderId="11" xfId="0" applyFont="1" applyBorder="1" applyAlignment="1" applyProtection="1">
      <alignment vertical="top" wrapText="1"/>
    </xf>
    <xf numFmtId="164" fontId="4" fillId="7" borderId="7" xfId="0" applyNumberFormat="1" applyFont="1" applyFill="1" applyBorder="1" applyAlignment="1" applyProtection="1">
      <alignment vertical="top" wrapText="1"/>
    </xf>
    <xf numFmtId="0" fontId="0" fillId="0" borderId="4" xfId="0" applyFont="1" applyBorder="1" applyAlignment="1" applyProtection="1">
      <alignment horizontal="center" vertical="top"/>
    </xf>
    <xf numFmtId="0" fontId="0" fillId="11" borderId="0" xfId="0" applyFont="1" applyFill="1" applyBorder="1" applyAlignment="1" applyProtection="1">
      <alignment horizontal="right" vertical="top" wrapText="1"/>
    </xf>
    <xf numFmtId="0" fontId="0" fillId="3" borderId="2" xfId="1" applyFont="1" applyFill="1" applyBorder="1" applyAlignment="1" applyProtection="1">
      <alignment horizontal="right" vertical="top" wrapText="1"/>
    </xf>
    <xf numFmtId="0" fontId="0" fillId="0" borderId="11" xfId="1" applyFont="1" applyBorder="1" applyAlignment="1" applyProtection="1">
      <alignment vertical="top" wrapText="1"/>
    </xf>
    <xf numFmtId="0" fontId="0" fillId="0" borderId="3" xfId="0" applyFont="1" applyBorder="1" applyAlignment="1" applyProtection="1">
      <alignment horizontal="right" vertical="top" wrapText="1"/>
    </xf>
    <xf numFmtId="0" fontId="0" fillId="0" borderId="1" xfId="0" applyFont="1" applyBorder="1" applyAlignment="1" applyProtection="1">
      <alignment horizontal="right" vertical="top"/>
    </xf>
    <xf numFmtId="0" fontId="0" fillId="3" borderId="12" xfId="0" applyFont="1" applyFill="1" applyBorder="1" applyAlignment="1" applyProtection="1">
      <alignment horizontal="right" vertical="top" wrapText="1"/>
    </xf>
    <xf numFmtId="0" fontId="0" fillId="0" borderId="12" xfId="0" applyFont="1" applyBorder="1" applyAlignment="1" applyProtection="1">
      <alignment vertical="top" wrapText="1"/>
    </xf>
    <xf numFmtId="0" fontId="0" fillId="12" borderId="12" xfId="0" applyFont="1" applyFill="1" applyBorder="1" applyAlignment="1" applyProtection="1">
      <alignment horizontal="right" vertical="top" wrapText="1"/>
    </xf>
    <xf numFmtId="0" fontId="0" fillId="13" borderId="2" xfId="0" applyFont="1" applyFill="1" applyBorder="1" applyAlignment="1" applyProtection="1">
      <alignment horizontal="right" vertical="top" wrapText="1"/>
    </xf>
    <xf numFmtId="0" fontId="0" fillId="13" borderId="10" xfId="0" applyFont="1" applyFill="1" applyBorder="1" applyAlignment="1" applyProtection="1">
      <alignment horizontal="right" vertical="top" wrapText="1"/>
    </xf>
    <xf numFmtId="0" fontId="0" fillId="0" borderId="9" xfId="0" applyFont="1" applyBorder="1" applyAlignment="1" applyProtection="1">
      <alignment horizontal="right" vertical="top" wrapText="1"/>
    </xf>
    <xf numFmtId="0" fontId="0" fillId="0" borderId="7" xfId="0" applyFont="1" applyBorder="1" applyAlignment="1" applyProtection="1">
      <alignment horizontal="center" vertical="top"/>
    </xf>
    <xf numFmtId="0" fontId="0" fillId="3" borderId="1" xfId="0" applyFont="1" applyFill="1" applyBorder="1" applyAlignment="1" applyProtection="1">
      <alignment horizontal="right" vertical="top" wrapText="1"/>
    </xf>
    <xf numFmtId="0" fontId="5" fillId="0" borderId="1" xfId="0" applyFont="1" applyBorder="1" applyAlignment="1" applyProtection="1">
      <alignment vertical="top" wrapText="1"/>
    </xf>
    <xf numFmtId="0" fontId="0" fillId="0" borderId="12" xfId="0" applyFont="1" applyBorder="1" applyAlignment="1" applyProtection="1"/>
    <xf numFmtId="0" fontId="0" fillId="0" borderId="13" xfId="0" applyFont="1" applyBorder="1" applyAlignment="1" applyProtection="1"/>
    <xf numFmtId="0" fontId="0" fillId="0" borderId="4" xfId="0" applyFont="1" applyBorder="1" applyAlignment="1" applyProtection="1"/>
    <xf numFmtId="0" fontId="0" fillId="0" borderId="14" xfId="0" applyFont="1" applyBorder="1" applyAlignment="1" applyProtection="1"/>
    <xf numFmtId="0" fontId="1" fillId="4" borderId="8" xfId="0" applyFont="1" applyFill="1" applyBorder="1" applyAlignment="1" applyProtection="1"/>
    <xf numFmtId="0" fontId="0" fillId="0" borderId="8" xfId="0" applyFont="1" applyBorder="1" applyAlignment="1" applyProtection="1"/>
    <xf numFmtId="0" fontId="0" fillId="0" borderId="1" xfId="0" applyFont="1" applyBorder="1" applyAlignment="1" applyProtection="1"/>
    <xf numFmtId="0" fontId="1" fillId="0" borderId="0" xfId="0" applyFont="1" applyBorder="1" applyAlignment="1" applyProtection="1"/>
    <xf numFmtId="0" fontId="1" fillId="4" borderId="9" xfId="0" applyFont="1" applyFill="1" applyBorder="1" applyAlignment="1" applyProtection="1">
      <alignment wrapText="1"/>
    </xf>
    <xf numFmtId="0" fontId="1" fillId="4" borderId="17" xfId="0" applyFont="1" applyFill="1" applyBorder="1" applyAlignment="1" applyProtection="1">
      <alignment wrapText="1"/>
    </xf>
    <xf numFmtId="0" fontId="1" fillId="4" borderId="6" xfId="0" applyFont="1" applyFill="1" applyBorder="1" applyAlignment="1" applyProtection="1">
      <alignment wrapText="1"/>
    </xf>
    <xf numFmtId="0" fontId="1" fillId="4" borderId="3" xfId="0" applyFont="1" applyFill="1" applyBorder="1" applyAlignment="1" applyProtection="1">
      <alignment wrapText="1"/>
    </xf>
    <xf numFmtId="0" fontId="1" fillId="4" borderId="2" xfId="0" applyFont="1" applyFill="1" applyBorder="1" applyAlignment="1" applyProtection="1">
      <alignment wrapText="1"/>
    </xf>
    <xf numFmtId="0" fontId="1" fillId="4" borderId="3" xfId="0" applyFont="1" applyFill="1" applyBorder="1" applyAlignment="1" applyProtection="1">
      <alignment horizontal="center" wrapText="1"/>
    </xf>
    <xf numFmtId="0" fontId="1" fillId="4" borderId="12" xfId="0" applyFont="1" applyFill="1" applyBorder="1" applyAlignment="1" applyProtection="1">
      <alignment horizontal="center" wrapText="1"/>
    </xf>
    <xf numFmtId="0" fontId="1" fillId="0" borderId="1" xfId="0" applyFont="1" applyBorder="1" applyAlignment="1" applyProtection="1">
      <alignment wrapText="1"/>
    </xf>
    <xf numFmtId="0" fontId="1" fillId="0" borderId="9" xfId="0" applyFont="1" applyBorder="1" applyAlignment="1" applyProtection="1">
      <alignment wrapText="1"/>
    </xf>
    <xf numFmtId="2" fontId="0" fillId="0" borderId="1" xfId="0" applyNumberFormat="1" applyFont="1" applyBorder="1" applyAlignment="1" applyProtection="1">
      <alignment wrapText="1"/>
    </xf>
    <xf numFmtId="2" fontId="0" fillId="0" borderId="6" xfId="0" applyNumberFormat="1" applyFont="1" applyBorder="1" applyAlignment="1" applyProtection="1">
      <alignment wrapText="1"/>
    </xf>
    <xf numFmtId="0" fontId="1" fillId="0" borderId="8" xfId="0" applyFont="1" applyBorder="1" applyAlignment="1" applyProtection="1">
      <alignment wrapText="1"/>
    </xf>
    <xf numFmtId="0" fontId="1" fillId="0" borderId="7" xfId="0" applyFont="1" applyBorder="1" applyAlignment="1" applyProtection="1">
      <alignment wrapText="1"/>
    </xf>
    <xf numFmtId="0" fontId="1" fillId="0" borderId="9" xfId="0" applyFont="1" applyBorder="1" applyAlignment="1" applyProtection="1"/>
    <xf numFmtId="0" fontId="1" fillId="0" borderId="17" xfId="0" applyFont="1" applyBorder="1" applyAlignment="1" applyProtection="1"/>
    <xf numFmtId="0" fontId="1" fillId="0" borderId="6" xfId="0" applyFont="1" applyBorder="1" applyAlignment="1" applyProtection="1"/>
    <xf numFmtId="2" fontId="1" fillId="0" borderId="1" xfId="0" applyNumberFormat="1" applyFont="1" applyBorder="1" applyAlignment="1" applyProtection="1"/>
    <xf numFmtId="0" fontId="1" fillId="0" borderId="1" xfId="1" applyFont="1" applyBorder="1" applyAlignment="1" applyProtection="1">
      <alignment wrapText="1"/>
    </xf>
    <xf numFmtId="0" fontId="1" fillId="0" borderId="9" xfId="1" applyFont="1" applyBorder="1" applyAlignment="1" applyProtection="1">
      <alignment wrapText="1"/>
    </xf>
    <xf numFmtId="2" fontId="0" fillId="0" borderId="1" xfId="1" applyNumberFormat="1" applyFont="1" applyBorder="1" applyAlignment="1" applyProtection="1">
      <alignment wrapText="1"/>
    </xf>
    <xf numFmtId="2" fontId="0" fillId="0" borderId="6" xfId="1" applyNumberFormat="1" applyFont="1" applyBorder="1" applyAlignment="1" applyProtection="1">
      <alignment wrapText="1"/>
    </xf>
    <xf numFmtId="0" fontId="1" fillId="0" borderId="8" xfId="1" applyFont="1" applyBorder="1" applyAlignment="1" applyProtection="1">
      <alignment wrapText="1"/>
    </xf>
    <xf numFmtId="0" fontId="1" fillId="0" borderId="7" xfId="1" applyFont="1" applyBorder="1" applyAlignment="1" applyProtection="1">
      <alignment wrapText="1"/>
    </xf>
    <xf numFmtId="2" fontId="0" fillId="0" borderId="8" xfId="1" applyNumberFormat="1" applyFont="1" applyBorder="1" applyAlignment="1" applyProtection="1">
      <alignment wrapText="1"/>
    </xf>
    <xf numFmtId="2" fontId="0" fillId="0" borderId="14" xfId="1" applyNumberFormat="1" applyFont="1" applyBorder="1" applyAlignment="1" applyProtection="1">
      <alignment wrapText="1"/>
    </xf>
    <xf numFmtId="0" fontId="0" fillId="2" borderId="1" xfId="0" applyFont="1" applyFill="1" applyBorder="1" applyAlignment="1" applyProtection="1"/>
    <xf numFmtId="0" fontId="1" fillId="2" borderId="9" xfId="0" applyFont="1" applyFill="1" applyBorder="1" applyAlignment="1" applyProtection="1">
      <alignment wrapText="1"/>
    </xf>
    <xf numFmtId="0" fontId="1" fillId="0" borderId="1" xfId="0" applyFont="1" applyBorder="1" applyAlignment="1" applyProtection="1">
      <alignment vertical="top" wrapText="1"/>
    </xf>
    <xf numFmtId="0" fontId="1" fillId="0" borderId="8" xfId="0" applyFont="1" applyBorder="1" applyAlignment="1" applyProtection="1">
      <alignment vertical="top" wrapText="1"/>
    </xf>
    <xf numFmtId="0" fontId="1" fillId="0" borderId="1" xfId="0" applyFont="1" applyBorder="1" applyAlignment="1" applyProtection="1">
      <alignment vertical="center" wrapText="1"/>
    </xf>
    <xf numFmtId="165" fontId="1" fillId="0" borderId="1" xfId="0" applyNumberFormat="1" applyFont="1" applyBorder="1" applyAlignment="1" applyProtection="1">
      <alignment vertical="center" wrapText="1"/>
    </xf>
    <xf numFmtId="0" fontId="1" fillId="0" borderId="0" xfId="0" applyFont="1"/>
    <xf numFmtId="0" fontId="1" fillId="4" borderId="1" xfId="0" applyFont="1" applyFill="1" applyBorder="1" applyAlignment="1" applyProtection="1"/>
    <xf numFmtId="0" fontId="1" fillId="2" borderId="1" xfId="0" applyFont="1" applyFill="1" applyBorder="1" applyAlignment="1" applyProtection="1"/>
    <xf numFmtId="0" fontId="0" fillId="0" borderId="12" xfId="0" applyFont="1" applyBorder="1" applyAlignment="1" applyProtection="1">
      <alignment vertical="top" wrapText="1"/>
    </xf>
    <xf numFmtId="0" fontId="0" fillId="3" borderId="12" xfId="0" applyFont="1" applyFill="1" applyBorder="1" applyAlignment="1" applyProtection="1">
      <alignment horizontal="right" vertical="top" wrapText="1"/>
    </xf>
    <xf numFmtId="0" fontId="0" fillId="0" borderId="9" xfId="0" applyFont="1" applyFill="1" applyBorder="1" applyAlignment="1" applyProtection="1">
      <alignment horizontal="right" vertical="top" wrapText="1"/>
    </xf>
    <xf numFmtId="0" fontId="0" fillId="0" borderId="2" xfId="0" applyFont="1" applyFill="1" applyBorder="1" applyAlignment="1" applyProtection="1">
      <alignment horizontal="right" vertical="top" wrapText="1"/>
    </xf>
    <xf numFmtId="0" fontId="1" fillId="4" borderId="1" xfId="0" applyFont="1" applyFill="1" applyBorder="1" applyAlignment="1" applyProtection="1"/>
    <xf numFmtId="0" fontId="1" fillId="2" borderId="1" xfId="0" applyFont="1" applyFill="1" applyBorder="1" applyAlignment="1" applyProtection="1"/>
    <xf numFmtId="0" fontId="0" fillId="3" borderId="17" xfId="0" applyFont="1" applyFill="1" applyBorder="1" applyAlignment="1" applyProtection="1">
      <alignment horizontal="right" vertical="top" wrapText="1"/>
    </xf>
    <xf numFmtId="0" fontId="0" fillId="0" borderId="17" xfId="0" applyFont="1" applyFill="1" applyBorder="1" applyAlignment="1" applyProtection="1">
      <alignment horizontal="right" vertical="top" wrapText="1"/>
    </xf>
    <xf numFmtId="0" fontId="0" fillId="0" borderId="10" xfId="0" applyFont="1" applyFill="1" applyBorder="1" applyAlignment="1" applyProtection="1">
      <alignment horizontal="right" vertical="top" wrapText="1"/>
    </xf>
    <xf numFmtId="0" fontId="1" fillId="4" borderId="1" xfId="0" applyFont="1" applyFill="1" applyBorder="1" applyAlignment="1" applyProtection="1"/>
    <xf numFmtId="0" fontId="1" fillId="2" borderId="1" xfId="0" applyFont="1" applyFill="1" applyBorder="1" applyAlignment="1" applyProtection="1"/>
    <xf numFmtId="0" fontId="0" fillId="0" borderId="0" xfId="0" applyAlignment="1">
      <alignment wrapText="1"/>
    </xf>
    <xf numFmtId="2" fontId="0" fillId="0" borderId="1" xfId="3" applyNumberFormat="1" applyFont="1" applyBorder="1" applyAlignment="1" applyProtection="1">
      <alignment wrapText="1"/>
    </xf>
    <xf numFmtId="2" fontId="0" fillId="0" borderId="6" xfId="3" applyNumberFormat="1" applyFont="1" applyBorder="1" applyAlignment="1" applyProtection="1">
      <alignment wrapText="1"/>
    </xf>
    <xf numFmtId="2" fontId="0" fillId="0" borderId="8" xfId="3" applyNumberFormat="1" applyFont="1" applyBorder="1" applyAlignment="1" applyProtection="1">
      <alignment wrapText="1"/>
    </xf>
    <xf numFmtId="2" fontId="0" fillId="0" borderId="14" xfId="3" applyNumberFormat="1" applyFont="1" applyBorder="1" applyAlignment="1" applyProtection="1">
      <alignment wrapText="1"/>
    </xf>
    <xf numFmtId="0" fontId="0" fillId="0" borderId="0" xfId="0"/>
    <xf numFmtId="0" fontId="1" fillId="4" borderId="1" xfId="0" applyFont="1" applyFill="1" applyBorder="1" applyAlignment="1" applyProtection="1"/>
    <xf numFmtId="0" fontId="0" fillId="0" borderId="0" xfId="0" applyFont="1" applyBorder="1" applyAlignment="1" applyProtection="1"/>
    <xf numFmtId="0" fontId="0" fillId="0" borderId="0" xfId="0" applyFont="1" applyBorder="1" applyAlignment="1" applyProtection="1">
      <alignment wrapText="1"/>
    </xf>
    <xf numFmtId="0" fontId="0" fillId="6" borderId="4" xfId="0" applyFont="1" applyFill="1" applyBorder="1" applyAlignment="1" applyProtection="1"/>
    <xf numFmtId="0" fontId="0" fillId="0" borderId="0" xfId="0" applyFont="1" applyAlignment="1">
      <alignment wrapText="1"/>
    </xf>
    <xf numFmtId="165" fontId="0" fillId="0" borderId="0" xfId="0" applyNumberFormat="1" applyFont="1" applyBorder="1" applyAlignment="1" applyProtection="1"/>
    <xf numFmtId="17" fontId="0" fillId="2" borderId="15" xfId="0" applyNumberFormat="1" applyFont="1" applyFill="1" applyBorder="1" applyAlignment="1" applyProtection="1"/>
    <xf numFmtId="0" fontId="0" fillId="0" borderId="16" xfId="0" applyFont="1" applyBorder="1" applyAlignment="1" applyProtection="1"/>
    <xf numFmtId="165" fontId="0" fillId="0" borderId="15" xfId="0" applyNumberFormat="1" applyFont="1" applyBorder="1" applyAlignment="1" applyProtection="1">
      <alignment horizontal="justify"/>
    </xf>
    <xf numFmtId="0" fontId="0" fillId="0" borderId="0" xfId="3" applyFont="1" applyBorder="1" applyAlignment="1" applyProtection="1">
      <alignment wrapText="1"/>
    </xf>
    <xf numFmtId="0" fontId="0" fillId="0" borderId="0" xfId="3" applyFont="1" applyBorder="1" applyAlignment="1" applyProtection="1"/>
    <xf numFmtId="17" fontId="0" fillId="2" borderId="15" xfId="3" applyNumberFormat="1" applyFont="1" applyFill="1" applyBorder="1" applyAlignment="1" applyProtection="1"/>
    <xf numFmtId="0" fontId="6" fillId="0" borderId="0" xfId="3"/>
    <xf numFmtId="0" fontId="0" fillId="0" borderId="0" xfId="3" applyFont="1" applyAlignment="1">
      <alignment wrapText="1"/>
    </xf>
    <xf numFmtId="166" fontId="0" fillId="0" borderId="15" xfId="3" applyNumberFormat="1" applyFont="1" applyBorder="1" applyAlignment="1" applyProtection="1">
      <alignment horizontal="justify" wrapText="1"/>
    </xf>
    <xf numFmtId="166" fontId="0" fillId="0" borderId="0" xfId="3" applyNumberFormat="1" applyFont="1" applyBorder="1" applyAlignment="1" applyProtection="1"/>
    <xf numFmtId="0" fontId="0" fillId="3" borderId="2" xfId="0" applyFont="1" applyFill="1" applyBorder="1" applyAlignment="1" applyProtection="1">
      <alignment wrapText="1"/>
    </xf>
    <xf numFmtId="166" fontId="0" fillId="0" borderId="15" xfId="3" applyNumberFormat="1" applyFont="1" applyBorder="1" applyAlignment="1" applyProtection="1">
      <alignment horizontal="justify"/>
    </xf>
    <xf numFmtId="0" fontId="0" fillId="3" borderId="2" xfId="0" applyFont="1" applyFill="1" applyBorder="1" applyAlignment="1" applyProtection="1">
      <alignment horizontal="right" vertical="top" wrapText="1"/>
    </xf>
    <xf numFmtId="0" fontId="0" fillId="0" borderId="11" xfId="0" applyFont="1" applyBorder="1" applyAlignment="1" applyProtection="1">
      <alignment vertical="top" wrapText="1"/>
    </xf>
    <xf numFmtId="0" fontId="0" fillId="0" borderId="1" xfId="0" applyFont="1" applyBorder="1" applyAlignment="1" applyProtection="1">
      <alignment wrapText="1"/>
    </xf>
    <xf numFmtId="0" fontId="1" fillId="4" borderId="1" xfId="0" applyFont="1" applyFill="1" applyBorder="1" applyAlignment="1" applyProtection="1"/>
    <xf numFmtId="0" fontId="0" fillId="0" borderId="3" xfId="0" applyFont="1" applyBorder="1" applyAlignment="1" applyProtection="1"/>
    <xf numFmtId="0" fontId="0" fillId="0" borderId="1" xfId="0" applyFont="1" applyBorder="1" applyAlignment="1" applyProtection="1">
      <alignment horizontal="center" vertical="center" wrapText="1"/>
    </xf>
    <xf numFmtId="0" fontId="1" fillId="2" borderId="9" xfId="0" applyFont="1" applyFill="1" applyBorder="1" applyAlignment="1" applyProtection="1">
      <alignment horizontal="center"/>
    </xf>
    <xf numFmtId="0" fontId="1" fillId="2" borderId="1" xfId="0" applyFont="1" applyFill="1" applyBorder="1" applyAlignment="1" applyProtection="1"/>
    <xf numFmtId="0" fontId="1" fillId="2" borderId="6" xfId="0" applyFont="1" applyFill="1" applyBorder="1" applyAlignment="1" applyProtection="1">
      <alignment horizontal="center"/>
    </xf>
    <xf numFmtId="166" fontId="1" fillId="0" borderId="1" xfId="1" applyNumberFormat="1" applyFont="1" applyBorder="1" applyAlignment="1" applyProtection="1">
      <alignment horizontal="left" vertical="top" wrapText="1"/>
    </xf>
    <xf numFmtId="167" fontId="0" fillId="0" borderId="1" xfId="0" applyNumberFormat="1" applyFont="1" applyBorder="1" applyAlignment="1" applyProtection="1">
      <alignment horizontal="center" vertical="top" wrapText="1"/>
    </xf>
    <xf numFmtId="0" fontId="0" fillId="0" borderId="9" xfId="1" applyFont="1" applyBorder="1" applyAlignment="1" applyProtection="1">
      <alignment vertical="center" wrapText="1"/>
    </xf>
    <xf numFmtId="0" fontId="0" fillId="0" borderId="1" xfId="1" applyFont="1" applyBorder="1" applyAlignment="1" applyProtection="1">
      <alignment vertical="center" wrapText="1"/>
    </xf>
    <xf numFmtId="166" fontId="0" fillId="0" borderId="9" xfId="1" applyNumberFormat="1" applyFont="1" applyBorder="1" applyAlignment="1" applyProtection="1">
      <alignment vertical="center" wrapText="1"/>
    </xf>
    <xf numFmtId="166" fontId="0" fillId="0" borderId="1" xfId="1" applyNumberFormat="1" applyFont="1" applyBorder="1" applyAlignment="1" applyProtection="1">
      <alignment vertical="center" wrapText="1"/>
    </xf>
    <xf numFmtId="0" fontId="0" fillId="0" borderId="2" xfId="0" applyFont="1" applyBorder="1" applyAlignment="1" applyProtection="1">
      <alignment horizontal="left" vertical="top" wrapText="1"/>
    </xf>
    <xf numFmtId="0" fontId="0" fillId="0" borderId="6" xfId="0" applyFont="1" applyBorder="1" applyAlignment="1" applyProtection="1">
      <alignment horizontal="center" vertical="top" wrapText="1"/>
    </xf>
    <xf numFmtId="0" fontId="0" fillId="0" borderId="1" xfId="1" applyNumberFormat="1" applyFont="1" applyBorder="1" applyAlignment="1" applyProtection="1">
      <alignment vertical="top" wrapText="1"/>
    </xf>
    <xf numFmtId="0" fontId="0" fillId="0" borderId="1" xfId="1" applyFont="1" applyBorder="1" applyAlignment="1" applyProtection="1">
      <alignment vertical="top" wrapText="1"/>
    </xf>
    <xf numFmtId="49" fontId="1" fillId="0" borderId="1" xfId="1" applyNumberFormat="1" applyFont="1" applyBorder="1" applyAlignment="1" applyProtection="1">
      <alignment horizontal="left" vertical="top" wrapText="1"/>
    </xf>
    <xf numFmtId="0" fontId="0" fillId="0" borderId="1" xfId="3" applyFont="1" applyBorder="1" applyAlignment="1" applyProtection="1">
      <alignment vertical="top" wrapText="1"/>
    </xf>
    <xf numFmtId="0" fontId="0" fillId="0" borderId="9" xfId="3" applyFont="1" applyBorder="1" applyAlignment="1" applyProtection="1">
      <alignment vertical="center" wrapText="1"/>
    </xf>
    <xf numFmtId="0" fontId="0" fillId="0" borderId="1" xfId="3" applyFont="1" applyBorder="1" applyAlignment="1" applyProtection="1">
      <alignment vertical="center" wrapText="1"/>
    </xf>
    <xf numFmtId="166" fontId="0" fillId="0" borderId="9" xfId="3" applyNumberFormat="1" applyFont="1" applyBorder="1" applyAlignment="1" applyProtection="1">
      <alignment vertical="center" wrapText="1"/>
    </xf>
    <xf numFmtId="166" fontId="0" fillId="0" borderId="1" xfId="3" applyNumberFormat="1" applyFont="1" applyBorder="1" applyAlignment="1" applyProtection="1">
      <alignment vertical="center" wrapText="1"/>
    </xf>
    <xf numFmtId="49" fontId="1" fillId="0" borderId="1" xfId="3" applyNumberFormat="1" applyFont="1" applyBorder="1" applyAlignment="1" applyProtection="1">
      <alignment horizontal="left" vertical="top" wrapText="1"/>
    </xf>
    <xf numFmtId="0" fontId="0" fillId="0" borderId="1" xfId="0" applyFon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5" borderId="9" xfId="0" applyFont="1" applyFill="1" applyBorder="1" applyAlignment="1">
      <alignment horizontal="center"/>
    </xf>
    <xf numFmtId="0" fontId="1" fillId="5" borderId="1" xfId="0" applyFont="1" applyFill="1" applyBorder="1" applyAlignment="1">
      <alignment horizontal="center"/>
    </xf>
    <xf numFmtId="0" fontId="0" fillId="0" borderId="1" xfId="0" applyBorder="1" applyAlignment="1">
      <alignment horizontal="center" vertical="center" wrapText="1"/>
    </xf>
    <xf numFmtId="0" fontId="0" fillId="0" borderId="8" xfId="0" applyFont="1" applyBorder="1" applyAlignment="1">
      <alignment horizontal="center" vertical="center"/>
    </xf>
    <xf numFmtId="15" fontId="0" fillId="0" borderId="1" xfId="0" applyNumberFormat="1" applyBorder="1" applyAlignment="1">
      <alignment horizontal="center"/>
    </xf>
    <xf numFmtId="0" fontId="0" fillId="0" borderId="1" xfId="0" applyFont="1" applyBorder="1" applyAlignment="1">
      <alignment horizontal="center" vertical="center" wrapText="1"/>
    </xf>
    <xf numFmtId="15" fontId="0" fillId="0" borderId="1" xfId="0" applyNumberFormat="1" applyFont="1" applyBorder="1" applyAlignment="1">
      <alignment horizontal="center"/>
    </xf>
  </cellXfs>
  <cellStyles count="4">
    <cellStyle name="Explanatory Text 2" xfId="3"/>
    <cellStyle name="Followed Hyperlink" xfId="2" builtinId="9" hidden="1"/>
    <cellStyle name="Normal" xfId="0" builtinId="0"/>
    <cellStyle name="TableStyleLight1" xfId="1"/>
  </cellStyles>
  <dxfs count="0"/>
  <tableStyles count="0" defaultTableStyle="TableStyleMedium2" defaultPivotStyle="PivotStyleLight16"/>
  <colors>
    <indexedColors>
      <rgbColor rgb="FF000000"/>
      <rgbColor rgb="FFFFFFFF"/>
      <rgbColor rgb="FFFF0000"/>
      <rgbColor rgb="FF00FF00"/>
      <rgbColor rgb="FF0000D4"/>
      <rgbColor rgb="FFFFFF00"/>
      <rgbColor rgb="FFFF00FF"/>
      <rgbColor rgb="FF00FFFF"/>
      <rgbColor rgb="FFC00000"/>
      <rgbColor rgb="FF1FB714"/>
      <rgbColor rgb="FF000080"/>
      <rgbColor rgb="FF808000"/>
      <rgbColor rgb="FF800080"/>
      <rgbColor rgb="FF00B050"/>
      <rgbColor rgb="FFC0C0C0"/>
      <rgbColor rgb="FF808080"/>
      <rgbColor rgb="FF9999FF"/>
      <rgbColor rgb="FF993366"/>
      <rgbColor rgb="FFFFFFCC"/>
      <rgbColor rgb="FFCCFFFF"/>
      <rgbColor rgb="FF660066"/>
      <rgbColor rgb="FFFF8080"/>
      <rgbColor rgb="FF0066CC"/>
      <rgbColor rgb="FFB9CDE5"/>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262626"/>
      <rgbColor rgb="FFDD0806"/>
      <rgbColor rgb="FF993366"/>
      <rgbColor rgb="FF404040"/>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ridpp.ac.uk/wiki/RAL_Tier1_Resources_Review_201106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FF"/>
  </sheetPr>
  <dimension ref="A1:AMI24"/>
  <sheetViews>
    <sheetView tabSelected="1" topLeftCell="O16" zoomScale="80" zoomScaleNormal="80" zoomScalePageLayoutView="80" workbookViewId="0">
      <selection activeCell="L22" sqref="L22"/>
    </sheetView>
  </sheetViews>
  <sheetFormatPr defaultColWidth="8.85546875" defaultRowHeight="12.75" x14ac:dyDescent="0.2"/>
  <cols>
    <col min="1" max="1" width="8.85546875" style="1"/>
    <col min="2" max="2" width="10.85546875" style="1" customWidth="1"/>
    <col min="3" max="3" width="14" style="1" customWidth="1"/>
    <col min="4" max="4" width="12.85546875" style="1" customWidth="1"/>
    <col min="5" max="12" width="8.85546875" style="1"/>
    <col min="13" max="13" width="22.42578125" style="1" customWidth="1"/>
    <col min="14" max="14" width="25.7109375" style="1" customWidth="1"/>
    <col min="15" max="15" width="28" style="1" customWidth="1"/>
    <col min="16" max="16" width="37.42578125" style="1" bestFit="1" customWidth="1"/>
    <col min="17" max="18" width="37.42578125" style="1" customWidth="1"/>
    <col min="19" max="19" width="27.85546875" style="1" customWidth="1"/>
    <col min="20" max="1023" width="8.85546875" style="1"/>
  </cols>
  <sheetData>
    <row r="1" spans="1:19" ht="13.5" customHeight="1" thickBot="1" x14ac:dyDescent="0.25">
      <c r="A1"/>
      <c r="B1"/>
      <c r="C1"/>
      <c r="D1"/>
      <c r="E1"/>
      <c r="F1"/>
      <c r="G1"/>
      <c r="H1"/>
      <c r="I1"/>
      <c r="J1"/>
      <c r="K1"/>
      <c r="L1"/>
      <c r="M1"/>
      <c r="N1"/>
      <c r="O1"/>
      <c r="P1"/>
      <c r="Q1"/>
      <c r="R1"/>
      <c r="S1"/>
    </row>
    <row r="2" spans="1:19" ht="12.75" customHeight="1" thickTop="1" thickBot="1" x14ac:dyDescent="0.25">
      <c r="A2" s="2" t="s">
        <v>0</v>
      </c>
      <c r="B2" s="3"/>
      <c r="C2" s="4"/>
      <c r="D2"/>
      <c r="E2"/>
      <c r="F2"/>
      <c r="G2" s="5"/>
      <c r="H2" s="6" t="s">
        <v>1</v>
      </c>
      <c r="I2"/>
      <c r="J2"/>
      <c r="K2"/>
      <c r="L2"/>
      <c r="M2"/>
      <c r="N2"/>
      <c r="O2"/>
      <c r="P2"/>
      <c r="Q2"/>
      <c r="R2"/>
      <c r="S2"/>
    </row>
    <row r="3" spans="1:19" ht="12.75" customHeight="1" thickTop="1" thickBot="1" x14ac:dyDescent="0.25">
      <c r="A3" s="7" t="s">
        <v>2</v>
      </c>
      <c r="B3" s="8" t="s">
        <v>3</v>
      </c>
      <c r="C3" s="9"/>
      <c r="D3"/>
      <c r="E3"/>
      <c r="F3"/>
      <c r="G3" s="10"/>
      <c r="H3" s="11" t="s">
        <v>4</v>
      </c>
      <c r="I3"/>
      <c r="J3"/>
      <c r="K3"/>
      <c r="L3"/>
      <c r="M3"/>
      <c r="N3"/>
      <c r="O3"/>
      <c r="P3"/>
      <c r="Q3"/>
      <c r="R3"/>
      <c r="S3"/>
    </row>
    <row r="4" spans="1:19" ht="12.75" customHeight="1" thickTop="1" thickBot="1" x14ac:dyDescent="0.25">
      <c r="A4" s="7" t="s">
        <v>5</v>
      </c>
      <c r="B4" s="12">
        <v>2015</v>
      </c>
      <c r="C4" s="4"/>
      <c r="D4"/>
      <c r="E4"/>
      <c r="F4"/>
      <c r="G4" s="13"/>
      <c r="H4" s="11" t="s">
        <v>6</v>
      </c>
      <c r="I4"/>
      <c r="J4"/>
      <c r="K4"/>
      <c r="L4"/>
      <c r="M4"/>
      <c r="N4"/>
      <c r="O4"/>
      <c r="P4"/>
      <c r="Q4"/>
      <c r="R4"/>
      <c r="S4"/>
    </row>
    <row r="5" spans="1:19" ht="12.75" customHeight="1" thickTop="1" thickBot="1" x14ac:dyDescent="0.25">
      <c r="A5" s="7" t="s">
        <v>7</v>
      </c>
      <c r="B5" s="8" t="s">
        <v>8</v>
      </c>
      <c r="C5" s="4"/>
      <c r="D5"/>
      <c r="E5"/>
      <c r="F5"/>
      <c r="G5" s="11"/>
      <c r="H5" s="11" t="s">
        <v>9</v>
      </c>
      <c r="I5"/>
      <c r="J5"/>
      <c r="K5"/>
      <c r="L5"/>
      <c r="M5"/>
      <c r="N5"/>
      <c r="O5"/>
      <c r="P5"/>
      <c r="Q5"/>
      <c r="R5"/>
      <c r="S5"/>
    </row>
    <row r="6" spans="1:19" ht="12.75" customHeight="1" thickTop="1" thickBot="1" x14ac:dyDescent="0.25">
      <c r="A6"/>
      <c r="B6"/>
      <c r="C6"/>
      <c r="D6"/>
      <c r="E6"/>
      <c r="F6"/>
      <c r="G6" s="7"/>
      <c r="H6" s="8" t="s">
        <v>10</v>
      </c>
      <c r="I6" s="4"/>
      <c r="J6" s="4"/>
      <c r="K6" s="4"/>
      <c r="L6" s="4"/>
      <c r="M6"/>
      <c r="N6"/>
      <c r="O6"/>
      <c r="P6"/>
      <c r="Q6"/>
      <c r="R6"/>
      <c r="S6"/>
    </row>
    <row r="7" spans="1:19" ht="14.25" customHeight="1" thickTop="1" thickBot="1" x14ac:dyDescent="0.25">
      <c r="A7"/>
      <c r="B7"/>
      <c r="C7"/>
      <c r="D7"/>
      <c r="E7"/>
      <c r="F7"/>
      <c r="G7"/>
      <c r="H7"/>
      <c r="I7"/>
      <c r="J7"/>
      <c r="K7"/>
      <c r="L7"/>
      <c r="M7"/>
      <c r="N7"/>
      <c r="O7"/>
      <c r="P7"/>
      <c r="Q7"/>
      <c r="R7"/>
      <c r="S7"/>
    </row>
    <row r="8" spans="1:19" ht="12.75" customHeight="1" thickTop="1" thickBot="1" x14ac:dyDescent="0.25">
      <c r="A8" s="2" t="s">
        <v>11</v>
      </c>
      <c r="B8" s="14" t="s">
        <v>12</v>
      </c>
      <c r="C8" s="14" t="s">
        <v>13</v>
      </c>
      <c r="D8" s="2" t="s">
        <v>14</v>
      </c>
      <c r="E8" s="2" t="s">
        <v>15</v>
      </c>
      <c r="F8" s="2" t="s">
        <v>16</v>
      </c>
      <c r="G8" s="2" t="s">
        <v>17</v>
      </c>
      <c r="H8" s="2" t="s">
        <v>18</v>
      </c>
      <c r="I8" s="2" t="s">
        <v>19</v>
      </c>
      <c r="J8" s="98" t="s">
        <v>180</v>
      </c>
      <c r="K8" s="104" t="s">
        <v>193</v>
      </c>
      <c r="L8" s="109" t="s">
        <v>212</v>
      </c>
      <c r="M8" s="2" t="s">
        <v>20</v>
      </c>
      <c r="N8" s="2" t="s">
        <v>21</v>
      </c>
      <c r="O8" s="2" t="s">
        <v>22</v>
      </c>
      <c r="P8" s="98" t="s">
        <v>23</v>
      </c>
      <c r="Q8" s="104" t="s">
        <v>181</v>
      </c>
      <c r="R8" s="109" t="s">
        <v>194</v>
      </c>
      <c r="S8" s="2" t="s">
        <v>213</v>
      </c>
    </row>
    <row r="9" spans="1:19" ht="25.5" customHeight="1" thickTop="1" thickBot="1" x14ac:dyDescent="0.25">
      <c r="A9" s="15" t="s">
        <v>24</v>
      </c>
      <c r="B9" s="16" t="s">
        <v>25</v>
      </c>
      <c r="C9" s="17" t="s">
        <v>26</v>
      </c>
      <c r="D9" s="8" t="s">
        <v>8</v>
      </c>
      <c r="E9" s="18" t="s">
        <v>27</v>
      </c>
      <c r="F9" s="19" t="s">
        <v>28</v>
      </c>
      <c r="G9" s="19" t="s">
        <v>28</v>
      </c>
      <c r="H9" s="19"/>
      <c r="I9" s="19"/>
      <c r="J9" s="19"/>
      <c r="K9" s="105"/>
      <c r="L9" s="105"/>
      <c r="M9" s="20"/>
      <c r="N9" s="20"/>
      <c r="O9" s="20"/>
      <c r="P9" s="20"/>
      <c r="Q9" s="20"/>
      <c r="R9" s="20"/>
      <c r="S9" s="20"/>
    </row>
    <row r="10" spans="1:19" ht="12.75" customHeight="1" thickTop="1" thickBot="1" x14ac:dyDescent="0.25">
      <c r="A10" s="21" t="s">
        <v>29</v>
      </c>
      <c r="B10" s="22" t="s">
        <v>25</v>
      </c>
      <c r="C10" s="23" t="s">
        <v>30</v>
      </c>
      <c r="D10" s="24" t="s">
        <v>31</v>
      </c>
      <c r="E10" s="25"/>
      <c r="F10" s="101"/>
      <c r="G10" s="101"/>
      <c r="H10" s="101"/>
      <c r="I10" s="101"/>
      <c r="J10" s="101"/>
      <c r="K10" s="106"/>
      <c r="L10" s="106"/>
      <c r="M10" s="20"/>
      <c r="N10" s="20"/>
      <c r="O10" s="20"/>
      <c r="P10" s="20"/>
      <c r="Q10" s="20"/>
      <c r="R10" s="20"/>
      <c r="S10" s="20"/>
    </row>
    <row r="11" spans="1:19" ht="25.5" customHeight="1" thickTop="1" thickBot="1" x14ac:dyDescent="0.25">
      <c r="A11" s="15" t="s">
        <v>32</v>
      </c>
      <c r="B11" s="16" t="s">
        <v>33</v>
      </c>
      <c r="C11" s="26" t="s">
        <v>34</v>
      </c>
      <c r="D11" s="8" t="s">
        <v>8</v>
      </c>
      <c r="E11" s="25" t="s">
        <v>35</v>
      </c>
      <c r="F11" s="19" t="s">
        <v>28</v>
      </c>
      <c r="G11" s="19" t="s">
        <v>28</v>
      </c>
      <c r="H11" s="19"/>
      <c r="I11" s="19"/>
      <c r="J11" s="19"/>
      <c r="K11" s="105"/>
      <c r="L11" s="105"/>
      <c r="M11" s="20"/>
      <c r="N11" s="20"/>
      <c r="O11" s="20"/>
      <c r="P11" s="20"/>
      <c r="Q11" s="20"/>
      <c r="R11" s="20"/>
      <c r="S11" s="20"/>
    </row>
    <row r="12" spans="1:19" ht="27" customHeight="1" thickTop="1" thickBot="1" x14ac:dyDescent="0.25">
      <c r="A12" s="21" t="s">
        <v>36</v>
      </c>
      <c r="B12" s="22" t="s">
        <v>33</v>
      </c>
      <c r="C12" s="23" t="s">
        <v>37</v>
      </c>
      <c r="D12" s="24" t="s">
        <v>31</v>
      </c>
      <c r="E12" s="25"/>
      <c r="F12" s="101"/>
      <c r="G12" s="101"/>
      <c r="H12" s="101"/>
      <c r="I12" s="101"/>
      <c r="J12" s="101"/>
      <c r="K12" s="106"/>
      <c r="L12" s="106"/>
      <c r="M12" s="20"/>
      <c r="N12" s="20"/>
      <c r="O12" s="20"/>
      <c r="P12" s="20"/>
      <c r="Q12" s="20"/>
      <c r="R12" s="20"/>
      <c r="S12" s="20"/>
    </row>
    <row r="13" spans="1:19" ht="34.5" customHeight="1" thickTop="1" thickBot="1" x14ac:dyDescent="0.25">
      <c r="A13" s="15" t="s">
        <v>38</v>
      </c>
      <c r="B13" s="16" t="s">
        <v>39</v>
      </c>
      <c r="C13" s="27" t="s">
        <v>40</v>
      </c>
      <c r="D13" s="8" t="s">
        <v>8</v>
      </c>
      <c r="E13" s="28" t="s">
        <v>41</v>
      </c>
      <c r="F13" s="19"/>
      <c r="G13" s="19"/>
      <c r="H13" s="19"/>
      <c r="I13" s="19"/>
      <c r="J13" s="19"/>
      <c r="K13" s="105"/>
      <c r="L13" s="105"/>
      <c r="M13" s="20"/>
      <c r="N13" s="20"/>
      <c r="O13" s="20"/>
      <c r="P13" s="20"/>
      <c r="Q13" s="20"/>
      <c r="R13" s="20"/>
      <c r="S13" s="20"/>
    </row>
    <row r="14" spans="1:19" ht="57" customHeight="1" thickTop="1" thickBot="1" x14ac:dyDescent="0.25">
      <c r="A14" s="15" t="s">
        <v>42</v>
      </c>
      <c r="B14" s="16" t="s">
        <v>43</v>
      </c>
      <c r="C14" s="29" t="s">
        <v>44</v>
      </c>
      <c r="D14" s="8" t="s">
        <v>8</v>
      </c>
      <c r="E14" s="30" t="s">
        <v>45</v>
      </c>
      <c r="F14" s="19" t="s">
        <v>28</v>
      </c>
      <c r="G14" s="19" t="s">
        <v>28</v>
      </c>
      <c r="H14" s="19"/>
      <c r="I14" s="19"/>
      <c r="J14" s="19"/>
      <c r="K14" s="105"/>
      <c r="L14" s="105"/>
      <c r="M14" s="20"/>
      <c r="N14" s="20"/>
      <c r="O14" s="20" t="s">
        <v>177</v>
      </c>
      <c r="P14" s="20" t="s">
        <v>178</v>
      </c>
      <c r="Q14" s="20"/>
      <c r="R14" s="20"/>
      <c r="S14" s="20"/>
    </row>
    <row r="15" spans="1:19" ht="54.75" customHeight="1" thickTop="1" thickBot="1" x14ac:dyDescent="0.25">
      <c r="A15" s="21" t="s">
        <v>46</v>
      </c>
      <c r="B15" s="22" t="s">
        <v>47</v>
      </c>
      <c r="C15" s="23" t="s">
        <v>37</v>
      </c>
      <c r="D15" s="31" t="s">
        <v>31</v>
      </c>
      <c r="E15" s="25"/>
      <c r="F15" s="33"/>
      <c r="G15" s="33"/>
      <c r="H15" s="33"/>
      <c r="I15" s="33"/>
      <c r="J15" s="33"/>
      <c r="K15" s="33"/>
      <c r="L15" s="33"/>
      <c r="M15" s="34"/>
      <c r="N15" s="34"/>
      <c r="O15" s="34"/>
      <c r="P15" s="34"/>
      <c r="Q15" s="34"/>
      <c r="R15" s="34"/>
      <c r="S15" s="34"/>
    </row>
    <row r="16" spans="1:19" ht="54.75" customHeight="1" thickTop="1" thickBot="1" x14ac:dyDescent="0.25">
      <c r="A16" s="21" t="s">
        <v>48</v>
      </c>
      <c r="B16" s="22" t="s">
        <v>49</v>
      </c>
      <c r="C16" s="23"/>
      <c r="D16" s="24" t="s">
        <v>31</v>
      </c>
      <c r="E16" s="35"/>
      <c r="F16" s="102"/>
      <c r="G16" s="102"/>
      <c r="H16" s="102"/>
      <c r="I16" s="102"/>
      <c r="J16" s="102"/>
      <c r="K16" s="107"/>
      <c r="L16" s="107"/>
      <c r="M16" s="20"/>
      <c r="N16" s="20"/>
      <c r="O16" s="20"/>
      <c r="P16" s="20"/>
      <c r="Q16" s="20"/>
      <c r="R16" s="20"/>
      <c r="S16" s="20"/>
    </row>
    <row r="17" spans="1:19" ht="54.75" customHeight="1" thickTop="1" thickBot="1" x14ac:dyDescent="0.25">
      <c r="A17" s="15" t="s">
        <v>50</v>
      </c>
      <c r="B17" s="16" t="s">
        <v>51</v>
      </c>
      <c r="C17" s="38" t="s">
        <v>52</v>
      </c>
      <c r="D17" s="39" t="s">
        <v>53</v>
      </c>
      <c r="E17" s="38" t="s">
        <v>54</v>
      </c>
      <c r="F17" s="36" t="s">
        <v>1</v>
      </c>
      <c r="G17" s="36"/>
      <c r="H17" s="36" t="s">
        <v>1</v>
      </c>
      <c r="I17" s="36" t="s">
        <v>1</v>
      </c>
      <c r="J17" s="36" t="s">
        <v>1</v>
      </c>
      <c r="K17" s="36" t="s">
        <v>1</v>
      </c>
      <c r="L17" s="134" t="s">
        <v>1</v>
      </c>
      <c r="M17" s="40"/>
      <c r="N17" s="40"/>
      <c r="O17" s="40"/>
      <c r="P17" s="40"/>
      <c r="Q17" s="40"/>
      <c r="R17" s="40"/>
      <c r="S17" s="135" t="s">
        <v>229</v>
      </c>
    </row>
    <row r="18" spans="1:19" ht="54.75" customHeight="1" thickTop="1" thickBot="1" x14ac:dyDescent="0.25">
      <c r="A18" s="41" t="s">
        <v>55</v>
      </c>
      <c r="B18" s="16" t="s">
        <v>56</v>
      </c>
      <c r="C18" s="38" t="s">
        <v>52</v>
      </c>
      <c r="D18" s="42" t="s">
        <v>53</v>
      </c>
      <c r="E18" s="38" t="s">
        <v>57</v>
      </c>
      <c r="F18" s="43"/>
      <c r="G18" s="44" t="s">
        <v>1</v>
      </c>
      <c r="H18" s="44" t="s">
        <v>1</v>
      </c>
      <c r="I18" s="44" t="s">
        <v>1</v>
      </c>
      <c r="J18" s="36" t="s">
        <v>1</v>
      </c>
      <c r="K18" s="36" t="s">
        <v>1</v>
      </c>
      <c r="L18" s="134" t="s">
        <v>1</v>
      </c>
      <c r="M18" s="40"/>
      <c r="N18" s="45" t="s">
        <v>58</v>
      </c>
      <c r="O18" s="45" t="s">
        <v>58</v>
      </c>
      <c r="P18" s="45" t="s">
        <v>58</v>
      </c>
      <c r="Q18" s="45" t="s">
        <v>58</v>
      </c>
      <c r="R18" s="45" t="s">
        <v>58</v>
      </c>
      <c r="S18" s="135" t="s">
        <v>229</v>
      </c>
    </row>
    <row r="19" spans="1:19" ht="54.75" customHeight="1" thickTop="1" thickBot="1" x14ac:dyDescent="0.25">
      <c r="A19" s="15" t="s">
        <v>59</v>
      </c>
      <c r="B19" s="16" t="s">
        <v>60</v>
      </c>
      <c r="C19" s="38" t="s">
        <v>52</v>
      </c>
      <c r="D19" s="42" t="s">
        <v>53</v>
      </c>
      <c r="E19" s="38" t="s">
        <v>61</v>
      </c>
      <c r="F19" s="36" t="s">
        <v>1</v>
      </c>
      <c r="G19" s="44" t="s">
        <v>1</v>
      </c>
      <c r="H19" s="44" t="s">
        <v>1</v>
      </c>
      <c r="I19" s="44" t="s">
        <v>1</v>
      </c>
      <c r="J19" s="36" t="s">
        <v>1</v>
      </c>
      <c r="K19" s="36" t="s">
        <v>1</v>
      </c>
      <c r="L19" s="134" t="s">
        <v>1</v>
      </c>
      <c r="M19" s="40"/>
      <c r="N19" s="45" t="s">
        <v>62</v>
      </c>
      <c r="O19" s="40" t="s">
        <v>63</v>
      </c>
      <c r="P19" s="40"/>
      <c r="Q19" s="40"/>
      <c r="R19" s="40"/>
      <c r="S19" s="135" t="s">
        <v>230</v>
      </c>
    </row>
    <row r="20" spans="1:19" ht="54.75" customHeight="1" thickTop="1" thickBot="1" x14ac:dyDescent="0.25">
      <c r="A20" s="15" t="s">
        <v>64</v>
      </c>
      <c r="B20" s="16" t="s">
        <v>65</v>
      </c>
      <c r="C20" s="46" t="s">
        <v>66</v>
      </c>
      <c r="D20" s="39" t="s">
        <v>67</v>
      </c>
      <c r="E20" s="47" t="s">
        <v>68</v>
      </c>
      <c r="F20" s="48" t="s">
        <v>69</v>
      </c>
      <c r="G20" s="48" t="s">
        <v>70</v>
      </c>
      <c r="H20" s="48" t="s">
        <v>69</v>
      </c>
      <c r="I20" s="48" t="s">
        <v>69</v>
      </c>
      <c r="J20" s="100" t="s">
        <v>70</v>
      </c>
      <c r="K20" s="100" t="s">
        <v>196</v>
      </c>
      <c r="L20" s="100" t="s">
        <v>216</v>
      </c>
      <c r="M20" s="49" t="s">
        <v>71</v>
      </c>
      <c r="N20" s="110" t="s">
        <v>72</v>
      </c>
      <c r="O20" s="49" t="s">
        <v>73</v>
      </c>
      <c r="P20" s="49" t="s">
        <v>74</v>
      </c>
      <c r="Q20" s="99" t="s">
        <v>185</v>
      </c>
      <c r="R20" s="99" t="s">
        <v>197</v>
      </c>
      <c r="S20" s="99" t="s">
        <v>217</v>
      </c>
    </row>
    <row r="21" spans="1:19" ht="54.75" customHeight="1" thickTop="1" thickBot="1" x14ac:dyDescent="0.25">
      <c r="A21" s="15" t="s">
        <v>75</v>
      </c>
      <c r="B21" s="16" t="s">
        <v>76</v>
      </c>
      <c r="C21" s="46" t="s">
        <v>66</v>
      </c>
      <c r="D21" s="42" t="s">
        <v>67</v>
      </c>
      <c r="E21" s="47" t="s">
        <v>77</v>
      </c>
      <c r="F21" s="50"/>
      <c r="G21" s="50"/>
      <c r="H21" s="51"/>
      <c r="I21" s="52"/>
      <c r="J21" s="52"/>
      <c r="K21" s="52"/>
      <c r="L21" s="52"/>
      <c r="M21" s="49"/>
      <c r="N21" s="49"/>
      <c r="O21" s="49" t="s">
        <v>78</v>
      </c>
      <c r="P21" s="49"/>
      <c r="Q21" s="99"/>
      <c r="R21" s="99"/>
      <c r="S21" s="49"/>
    </row>
    <row r="22" spans="1:19" ht="84" customHeight="1" thickTop="1" thickBot="1" x14ac:dyDescent="0.25">
      <c r="A22" s="15" t="s">
        <v>79</v>
      </c>
      <c r="B22" s="16" t="s">
        <v>80</v>
      </c>
      <c r="C22" s="32" t="s">
        <v>81</v>
      </c>
      <c r="D22" s="39" t="s">
        <v>8</v>
      </c>
      <c r="E22" s="53" t="s">
        <v>82</v>
      </c>
      <c r="F22" s="36"/>
      <c r="G22" s="36"/>
      <c r="H22" s="36"/>
      <c r="I22" s="37"/>
      <c r="J22" s="37"/>
      <c r="K22" s="37"/>
      <c r="L22" s="37"/>
      <c r="M22" s="49" t="s">
        <v>83</v>
      </c>
      <c r="N22" s="49"/>
      <c r="O22" s="49"/>
      <c r="P22" s="49"/>
      <c r="Q22" s="99" t="s">
        <v>191</v>
      </c>
      <c r="R22" s="99"/>
      <c r="S22" s="49"/>
    </row>
    <row r="23" spans="1:19" ht="409.5" customHeight="1" thickTop="1" thickBot="1" x14ac:dyDescent="0.25">
      <c r="A23" s="15" t="s">
        <v>84</v>
      </c>
      <c r="B23" s="16" t="s">
        <v>85</v>
      </c>
      <c r="C23" s="32" t="s">
        <v>86</v>
      </c>
      <c r="D23" s="54" t="s">
        <v>8</v>
      </c>
      <c r="E23" s="47" t="s">
        <v>87</v>
      </c>
      <c r="F23" s="55"/>
      <c r="G23" s="55"/>
      <c r="H23" s="55"/>
      <c r="I23" s="55"/>
      <c r="J23" s="55"/>
      <c r="K23" s="55"/>
      <c r="L23" s="55"/>
      <c r="M23" s="56"/>
      <c r="N23" s="56" t="s">
        <v>88</v>
      </c>
      <c r="O23" s="56" t="s">
        <v>89</v>
      </c>
      <c r="P23" s="56" t="s">
        <v>179</v>
      </c>
      <c r="Q23" s="56" t="s">
        <v>183</v>
      </c>
      <c r="R23" s="56" t="s">
        <v>210</v>
      </c>
      <c r="S23" s="56" t="s">
        <v>219</v>
      </c>
    </row>
    <row r="24" spans="1:19" ht="13.5" customHeight="1" thickTop="1" x14ac:dyDescent="0.2"/>
  </sheetData>
  <hyperlinks>
    <hyperlink ref="C14" r:id="rId1"/>
  </hyperlinks>
  <pageMargins left="0.75" right="0.75" top="1" bottom="1" header="0.51180555555555496" footer="0.51180555555555496"/>
  <pageSetup paperSize="0" scale="0" firstPageNumber="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FF"/>
  </sheetPr>
  <dimension ref="A1:AMK23"/>
  <sheetViews>
    <sheetView zoomScale="70" zoomScaleNormal="70" zoomScalePageLayoutView="70" workbookViewId="0">
      <selection activeCell="Q15" sqref="Q15"/>
    </sheetView>
  </sheetViews>
  <sheetFormatPr defaultColWidth="8.85546875" defaultRowHeight="12.75" x14ac:dyDescent="0.2"/>
  <cols>
    <col min="1" max="1" width="8.85546875" style="1"/>
    <col min="2" max="2" width="30.42578125" style="1" customWidth="1"/>
    <col min="3" max="3" width="16.28515625" style="1" bestFit="1" customWidth="1"/>
    <col min="4" max="5" width="8.85546875" style="1"/>
    <col min="6" max="6" width="32.140625" style="1" bestFit="1" customWidth="1"/>
    <col min="7" max="7" width="37.85546875" style="1" customWidth="1"/>
    <col min="8" max="1025" width="8.85546875" style="1"/>
  </cols>
  <sheetData>
    <row r="1" spans="1:7" ht="12.75" customHeight="1" x14ac:dyDescent="0.2">
      <c r="A1"/>
      <c r="B1"/>
      <c r="C1"/>
      <c r="D1"/>
      <c r="E1"/>
      <c r="F1"/>
      <c r="G1"/>
    </row>
    <row r="2" spans="1:7" ht="12.75" customHeight="1" x14ac:dyDescent="0.2">
      <c r="A2" s="2" t="s">
        <v>0</v>
      </c>
      <c r="B2" s="3"/>
      <c r="C2"/>
      <c r="D2" s="5"/>
      <c r="E2" s="57" t="s">
        <v>90</v>
      </c>
      <c r="F2"/>
      <c r="G2"/>
    </row>
    <row r="3" spans="1:7" ht="12.75" customHeight="1" x14ac:dyDescent="0.2">
      <c r="A3" s="7" t="s">
        <v>2</v>
      </c>
      <c r="B3" s="8" t="str">
        <f>Metrics!B3</f>
        <v>Experiment Support</v>
      </c>
      <c r="C3"/>
      <c r="D3" s="13"/>
      <c r="E3" s="58" t="s">
        <v>91</v>
      </c>
      <c r="F3"/>
      <c r="G3"/>
    </row>
    <row r="4" spans="1:7" ht="12.75" customHeight="1" x14ac:dyDescent="0.2">
      <c r="A4" s="7" t="s">
        <v>92</v>
      </c>
      <c r="B4" s="8">
        <f>Metrics!B4</f>
        <v>2015</v>
      </c>
      <c r="C4"/>
      <c r="D4" s="59"/>
      <c r="E4" s="58" t="s">
        <v>93</v>
      </c>
      <c r="F4"/>
      <c r="G4"/>
    </row>
    <row r="5" spans="1:7" ht="12.75" customHeight="1" x14ac:dyDescent="0.2">
      <c r="A5" s="7" t="s">
        <v>7</v>
      </c>
      <c r="B5" s="8" t="str">
        <f>Metrics!B5</f>
        <v>Pete Gronbech</v>
      </c>
      <c r="C5"/>
      <c r="D5" s="7"/>
      <c r="E5" s="60" t="s">
        <v>10</v>
      </c>
      <c r="F5"/>
      <c r="G5"/>
    </row>
    <row r="6" spans="1:7" ht="12.75" customHeight="1" x14ac:dyDescent="0.2">
      <c r="A6"/>
      <c r="B6"/>
      <c r="C6"/>
      <c r="D6"/>
      <c r="E6"/>
      <c r="F6"/>
      <c r="G6"/>
    </row>
    <row r="7" spans="1:7" ht="12.75" customHeight="1" x14ac:dyDescent="0.2">
      <c r="A7"/>
      <c r="B7"/>
      <c r="C7"/>
      <c r="D7"/>
      <c r="E7"/>
      <c r="F7"/>
      <c r="G7"/>
    </row>
    <row r="8" spans="1:7" ht="20.100000000000001" customHeight="1" thickTop="1" thickBot="1" x14ac:dyDescent="0.25">
      <c r="A8" s="2" t="s">
        <v>94</v>
      </c>
      <c r="B8" s="14" t="s">
        <v>12</v>
      </c>
      <c r="C8" s="2" t="s">
        <v>14</v>
      </c>
      <c r="D8" s="2" t="s">
        <v>95</v>
      </c>
      <c r="E8" s="2" t="s">
        <v>96</v>
      </c>
      <c r="F8" s="2" t="s">
        <v>97</v>
      </c>
      <c r="G8" s="2" t="s">
        <v>98</v>
      </c>
    </row>
    <row r="9" spans="1:7" ht="63.75" customHeight="1" thickTop="1" thickBot="1" x14ac:dyDescent="0.25">
      <c r="B9" s="121" t="s">
        <v>101</v>
      </c>
      <c r="C9" s="121" t="s">
        <v>102</v>
      </c>
      <c r="D9" s="122">
        <v>41548</v>
      </c>
      <c r="E9" s="122"/>
      <c r="F9" s="123"/>
      <c r="G9" s="124" t="s">
        <v>103</v>
      </c>
    </row>
    <row r="10" spans="1:7" ht="51" customHeight="1" thickTop="1" thickBot="1" x14ac:dyDescent="0.25">
      <c r="B10" s="125" t="s">
        <v>104</v>
      </c>
      <c r="C10" s="126" t="s">
        <v>53</v>
      </c>
      <c r="D10" s="127">
        <v>41791</v>
      </c>
      <c r="E10" s="127"/>
      <c r="F10" s="128"/>
      <c r="G10" s="129" t="s">
        <v>105</v>
      </c>
    </row>
    <row r="11" spans="1:7" ht="51" customHeight="1" thickTop="1" thickBot="1" x14ac:dyDescent="0.25">
      <c r="B11" s="125" t="s">
        <v>106</v>
      </c>
      <c r="C11" s="126" t="s">
        <v>107</v>
      </c>
      <c r="D11" s="127">
        <v>41913</v>
      </c>
      <c r="E11" s="128"/>
      <c r="F11" s="116"/>
      <c r="G11" s="129" t="s">
        <v>108</v>
      </c>
    </row>
    <row r="12" spans="1:7" ht="38.25" customHeight="1" thickTop="1" thickBot="1" x14ac:dyDescent="0.25">
      <c r="B12" s="130" t="s">
        <v>109</v>
      </c>
      <c r="C12" s="131" t="s">
        <v>110</v>
      </c>
      <c r="D12" s="127">
        <v>42005</v>
      </c>
      <c r="E12" s="127">
        <v>42156</v>
      </c>
      <c r="F12" s="132" t="s">
        <v>186</v>
      </c>
      <c r="G12" s="133" t="s">
        <v>111</v>
      </c>
    </row>
    <row r="13" spans="1:7" ht="76.5" customHeight="1" thickTop="1" thickBot="1" x14ac:dyDescent="0.25">
      <c r="B13" s="130" t="s">
        <v>112</v>
      </c>
      <c r="C13" s="126" t="s">
        <v>110</v>
      </c>
      <c r="D13" s="127">
        <v>41944</v>
      </c>
      <c r="E13" s="127">
        <v>41913</v>
      </c>
      <c r="F13" s="132" t="s">
        <v>113</v>
      </c>
      <c r="G13" s="128"/>
    </row>
    <row r="14" spans="1:7" ht="51" customHeight="1" thickTop="1" thickBot="1" x14ac:dyDescent="0.25">
      <c r="B14" s="130" t="s">
        <v>114</v>
      </c>
      <c r="C14" s="126" t="s">
        <v>107</v>
      </c>
      <c r="D14" s="127">
        <v>42036</v>
      </c>
      <c r="E14" s="127">
        <v>42095</v>
      </c>
      <c r="F14" s="132" t="s">
        <v>186</v>
      </c>
      <c r="G14" s="125" t="s">
        <v>115</v>
      </c>
    </row>
    <row r="15" spans="1:7" ht="76.5" customHeight="1" thickTop="1" thickBot="1" x14ac:dyDescent="0.25">
      <c r="B15" s="130" t="s">
        <v>116</v>
      </c>
      <c r="C15" s="126" t="s">
        <v>107</v>
      </c>
      <c r="D15" s="127">
        <v>42036</v>
      </c>
      <c r="E15" s="127">
        <v>42156</v>
      </c>
      <c r="F15" s="132" t="s">
        <v>186</v>
      </c>
      <c r="G15" s="129" t="s">
        <v>187</v>
      </c>
    </row>
    <row r="16" spans="1:7" ht="62.1" customHeight="1" thickTop="1" thickBot="1" x14ac:dyDescent="0.25">
      <c r="B16" s="130" t="s">
        <v>117</v>
      </c>
      <c r="C16" s="126" t="s">
        <v>53</v>
      </c>
      <c r="D16" s="127">
        <v>41913</v>
      </c>
      <c r="E16" s="127">
        <v>41913</v>
      </c>
      <c r="F16" s="132" t="s">
        <v>118</v>
      </c>
      <c r="G16" s="128"/>
    </row>
    <row r="17" spans="2:7" ht="48.95" customHeight="1" thickTop="1" thickBot="1" x14ac:dyDescent="0.25">
      <c r="B17" s="118" t="s">
        <v>119</v>
      </c>
      <c r="C17" s="117" t="s">
        <v>100</v>
      </c>
      <c r="D17" s="127">
        <v>42064</v>
      </c>
      <c r="E17" s="115"/>
      <c r="F17" s="119"/>
      <c r="G17" s="120" t="s">
        <v>172</v>
      </c>
    </row>
    <row r="18" spans="2:7" ht="55.35" customHeight="1" thickTop="1" thickBot="1" x14ac:dyDescent="0.25">
      <c r="B18" s="118" t="s">
        <v>199</v>
      </c>
      <c r="C18" s="117" t="s">
        <v>200</v>
      </c>
      <c r="D18" s="127">
        <v>42401</v>
      </c>
      <c r="E18" s="115"/>
      <c r="F18" s="115"/>
      <c r="G18" s="118" t="s">
        <v>225</v>
      </c>
    </row>
    <row r="19" spans="2:7" ht="51.2" customHeight="1" thickTop="1" thickBot="1" x14ac:dyDescent="0.25">
      <c r="B19" s="118" t="s">
        <v>201</v>
      </c>
      <c r="C19" s="117" t="s">
        <v>138</v>
      </c>
      <c r="D19" s="127">
        <v>42401</v>
      </c>
      <c r="E19" s="127">
        <v>42278</v>
      </c>
      <c r="F19" s="132" t="s">
        <v>118</v>
      </c>
      <c r="G19" s="117" t="s">
        <v>226</v>
      </c>
    </row>
    <row r="20" spans="2:7" ht="55.35" customHeight="1" thickTop="1" thickBot="1" x14ac:dyDescent="0.25">
      <c r="B20" s="118" t="s">
        <v>202</v>
      </c>
      <c r="C20" s="117" t="s">
        <v>107</v>
      </c>
      <c r="D20" s="127">
        <v>42309</v>
      </c>
      <c r="E20" s="115"/>
      <c r="F20" s="115"/>
      <c r="G20" s="118" t="s">
        <v>227</v>
      </c>
    </row>
    <row r="21" spans="2:7" ht="52.35" customHeight="1" thickTop="1" thickBot="1" x14ac:dyDescent="0.25">
      <c r="B21" s="117" t="s">
        <v>203</v>
      </c>
      <c r="C21" s="117" t="s">
        <v>107</v>
      </c>
      <c r="D21" s="127">
        <v>42370</v>
      </c>
      <c r="E21" s="115"/>
      <c r="F21" s="115"/>
      <c r="G21" s="115"/>
    </row>
    <row r="22" spans="2:7" ht="52.35" customHeight="1" thickTop="1" thickBot="1" x14ac:dyDescent="0.25">
      <c r="B22" s="117" t="s">
        <v>204</v>
      </c>
      <c r="C22" s="117" t="s">
        <v>138</v>
      </c>
      <c r="D22" s="127">
        <v>42309</v>
      </c>
      <c r="E22" s="115"/>
      <c r="F22" s="115"/>
      <c r="G22" s="118" t="s">
        <v>228</v>
      </c>
    </row>
    <row r="23" spans="2:7" ht="13.5" thickTop="1" x14ac:dyDescent="0.2"/>
  </sheetData>
  <pageMargins left="0.75" right="0.75" top="1" bottom="1"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FF"/>
  </sheetPr>
  <dimension ref="A1:AMK19"/>
  <sheetViews>
    <sheetView zoomScale="80" zoomScaleNormal="80" zoomScalePageLayoutView="80" workbookViewId="0">
      <selection activeCell="B4" sqref="B4"/>
    </sheetView>
  </sheetViews>
  <sheetFormatPr defaultColWidth="8.85546875" defaultRowHeight="12.75" x14ac:dyDescent="0.2"/>
  <cols>
    <col min="1" max="1025" width="8.85546875" style="1"/>
  </cols>
  <sheetData>
    <row r="1" spans="1:9" ht="13.5" customHeight="1" x14ac:dyDescent="0.2">
      <c r="A1"/>
      <c r="B1"/>
      <c r="C1"/>
      <c r="D1"/>
      <c r="E1"/>
      <c r="F1"/>
      <c r="G1"/>
      <c r="H1"/>
      <c r="I1"/>
    </row>
    <row r="2" spans="1:9" ht="14.25" customHeight="1" x14ac:dyDescent="0.2">
      <c r="A2" s="2" t="s">
        <v>0</v>
      </c>
      <c r="B2" s="2"/>
      <c r="C2"/>
      <c r="D2"/>
      <c r="E2"/>
      <c r="F2"/>
      <c r="G2"/>
      <c r="H2"/>
      <c r="I2"/>
    </row>
    <row r="3" spans="1:9" ht="14.25" customHeight="1" x14ac:dyDescent="0.2">
      <c r="A3" s="61" t="s">
        <v>2</v>
      </c>
      <c r="B3" s="62" t="str">
        <f>Metrics!B3</f>
        <v>Experiment Support</v>
      </c>
      <c r="C3"/>
      <c r="D3"/>
      <c r="E3"/>
      <c r="F3"/>
      <c r="G3"/>
      <c r="H3"/>
      <c r="I3"/>
    </row>
    <row r="4" spans="1:9" ht="13.5" customHeight="1" x14ac:dyDescent="0.2">
      <c r="A4" s="7" t="s">
        <v>92</v>
      </c>
      <c r="B4" s="63" t="s">
        <v>157</v>
      </c>
      <c r="C4"/>
      <c r="D4"/>
      <c r="E4"/>
      <c r="F4"/>
      <c r="G4"/>
      <c r="H4"/>
      <c r="I4"/>
    </row>
    <row r="5" spans="1:9" ht="13.5" customHeight="1" x14ac:dyDescent="0.2">
      <c r="A5" s="7" t="s">
        <v>7</v>
      </c>
      <c r="B5" s="63" t="str">
        <f>Metrics!B5</f>
        <v>Pete Gronbech</v>
      </c>
      <c r="C5"/>
      <c r="D5"/>
      <c r="E5"/>
      <c r="F5"/>
      <c r="G5"/>
      <c r="H5"/>
      <c r="I5"/>
    </row>
    <row r="6" spans="1:9" ht="12.75" customHeight="1" x14ac:dyDescent="0.2">
      <c r="A6"/>
      <c r="B6"/>
      <c r="C6"/>
      <c r="D6"/>
      <c r="E6"/>
      <c r="F6"/>
      <c r="G6"/>
      <c r="H6"/>
      <c r="I6"/>
    </row>
    <row r="7" spans="1:9" ht="13.5" customHeight="1" x14ac:dyDescent="0.2">
      <c r="A7" s="64" t="s">
        <v>120</v>
      </c>
      <c r="B7" s="64"/>
      <c r="C7" s="64"/>
      <c r="D7"/>
      <c r="E7"/>
      <c r="F7"/>
      <c r="G7"/>
      <c r="H7"/>
      <c r="I7"/>
    </row>
    <row r="8" spans="1:9" ht="13.5" customHeight="1" x14ac:dyDescent="0.2">
      <c r="A8" s="65"/>
      <c r="B8" s="66"/>
      <c r="C8" s="67"/>
      <c r="D8" s="136" t="s">
        <v>121</v>
      </c>
      <c r="E8" s="136"/>
      <c r="F8" s="136"/>
      <c r="G8" s="137" t="s">
        <v>122</v>
      </c>
      <c r="H8" s="137"/>
      <c r="I8" s="137"/>
    </row>
    <row r="9" spans="1:9" ht="27" customHeight="1" x14ac:dyDescent="0.2">
      <c r="A9" s="68" t="s">
        <v>123</v>
      </c>
      <c r="B9" s="69" t="s">
        <v>124</v>
      </c>
      <c r="C9" s="69" t="s">
        <v>125</v>
      </c>
      <c r="D9" s="70" t="s">
        <v>126</v>
      </c>
      <c r="E9" s="70" t="s">
        <v>127</v>
      </c>
      <c r="F9" s="71" t="s">
        <v>128</v>
      </c>
      <c r="G9" s="71" t="s">
        <v>126</v>
      </c>
      <c r="H9" s="70" t="s">
        <v>127</v>
      </c>
      <c r="I9" s="70" t="s">
        <v>128</v>
      </c>
    </row>
    <row r="10" spans="1:9" ht="61.5" customHeight="1" x14ac:dyDescent="0.2">
      <c r="A10" s="82" t="s">
        <v>129</v>
      </c>
      <c r="B10" s="83" t="s">
        <v>130</v>
      </c>
      <c r="C10" s="83" t="s">
        <v>99</v>
      </c>
      <c r="D10" s="84"/>
      <c r="E10" s="84"/>
      <c r="F10" s="85"/>
      <c r="G10" s="85">
        <v>0.1</v>
      </c>
      <c r="H10" s="84">
        <v>0.1</v>
      </c>
      <c r="I10" s="84">
        <v>0.1</v>
      </c>
    </row>
    <row r="11" spans="1:9" ht="26.25" customHeight="1" x14ac:dyDescent="0.2">
      <c r="A11" s="86" t="s">
        <v>129</v>
      </c>
      <c r="B11" s="87" t="s">
        <v>130</v>
      </c>
      <c r="C11" s="87" t="s">
        <v>53</v>
      </c>
      <c r="D11" s="88"/>
      <c r="E11" s="88"/>
      <c r="F11" s="89"/>
      <c r="G11" s="89">
        <v>0.1</v>
      </c>
      <c r="H11" s="88">
        <v>0.1</v>
      </c>
      <c r="I11" s="88">
        <v>0.1</v>
      </c>
    </row>
    <row r="12" spans="1:9" ht="27" customHeight="1" x14ac:dyDescent="0.2">
      <c r="A12" s="86" t="s">
        <v>129</v>
      </c>
      <c r="B12" s="87" t="s">
        <v>130</v>
      </c>
      <c r="C12" s="87" t="s">
        <v>107</v>
      </c>
      <c r="D12" s="88">
        <v>0.5</v>
      </c>
      <c r="E12" s="88">
        <v>0.5</v>
      </c>
      <c r="F12" s="89">
        <v>0.5</v>
      </c>
      <c r="G12" s="89"/>
      <c r="H12" s="88"/>
      <c r="I12" s="88"/>
    </row>
    <row r="13" spans="1:9" ht="27" customHeight="1" x14ac:dyDescent="0.2">
      <c r="A13" s="86" t="s">
        <v>129</v>
      </c>
      <c r="B13" s="87" t="s">
        <v>130</v>
      </c>
      <c r="C13" s="87" t="s">
        <v>100</v>
      </c>
      <c r="D13" s="84"/>
      <c r="E13" s="84"/>
      <c r="F13" s="85"/>
      <c r="G13" s="85">
        <v>0.1</v>
      </c>
      <c r="H13" s="84">
        <v>0.1</v>
      </c>
      <c r="I13" s="84">
        <v>0.1</v>
      </c>
    </row>
    <row r="14" spans="1:9" ht="27" customHeight="1" x14ac:dyDescent="0.2">
      <c r="A14" s="72" t="s">
        <v>131</v>
      </c>
      <c r="B14" s="73" t="s">
        <v>132</v>
      </c>
      <c r="C14" s="72" t="s">
        <v>67</v>
      </c>
      <c r="D14" s="74"/>
      <c r="E14" s="74"/>
      <c r="F14" s="75"/>
      <c r="G14" s="75">
        <v>0.2</v>
      </c>
      <c r="H14" s="74">
        <v>0.2</v>
      </c>
      <c r="I14" s="74">
        <v>0.2</v>
      </c>
    </row>
    <row r="15" spans="1:9" ht="47.85" customHeight="1" x14ac:dyDescent="0.2">
      <c r="A15" s="72" t="s">
        <v>131</v>
      </c>
      <c r="B15" s="73" t="s">
        <v>130</v>
      </c>
      <c r="C15" s="72" t="s">
        <v>138</v>
      </c>
      <c r="D15" s="74">
        <v>0.5</v>
      </c>
      <c r="E15" s="74">
        <v>0.5</v>
      </c>
      <c r="F15" s="74">
        <v>0.5</v>
      </c>
      <c r="G15" s="75"/>
      <c r="H15" s="74"/>
      <c r="I15" s="74"/>
    </row>
    <row r="16" spans="1:9" ht="39.75" customHeight="1" x14ac:dyDescent="0.2">
      <c r="A16" s="72" t="s">
        <v>129</v>
      </c>
      <c r="B16" s="73" t="s">
        <v>133</v>
      </c>
      <c r="C16" s="73" t="s">
        <v>134</v>
      </c>
      <c r="D16" s="74"/>
      <c r="E16" s="74"/>
      <c r="F16" s="75"/>
      <c r="G16" s="75"/>
      <c r="H16" s="74"/>
      <c r="I16" s="74"/>
    </row>
    <row r="17" spans="1:9" ht="51.75" customHeight="1" x14ac:dyDescent="0.2">
      <c r="A17" s="76" t="s">
        <v>135</v>
      </c>
      <c r="B17" s="77" t="s">
        <v>133</v>
      </c>
      <c r="C17" s="77" t="s">
        <v>136</v>
      </c>
      <c r="D17" s="74"/>
      <c r="E17" s="74"/>
      <c r="F17" s="75"/>
      <c r="G17" s="75"/>
      <c r="H17" s="74"/>
      <c r="I17" s="74"/>
    </row>
    <row r="18" spans="1:9" ht="13.5" customHeight="1" x14ac:dyDescent="0.2">
      <c r="A18" s="72"/>
      <c r="B18" s="73"/>
      <c r="C18" s="73"/>
      <c r="D18" s="74"/>
      <c r="E18" s="74"/>
      <c r="F18" s="75"/>
      <c r="G18" s="75"/>
      <c r="H18" s="74"/>
      <c r="I18" s="74"/>
    </row>
    <row r="19" spans="1:9" ht="14.25" customHeight="1" x14ac:dyDescent="0.2">
      <c r="A19" s="78" t="s">
        <v>137</v>
      </c>
      <c r="B19" s="79"/>
      <c r="C19" s="80"/>
      <c r="D19" s="81">
        <f t="shared" ref="D19:I19" si="0">SUM(D10:D18)</f>
        <v>1</v>
      </c>
      <c r="E19" s="81">
        <f t="shared" si="0"/>
        <v>1</v>
      </c>
      <c r="F19" s="81">
        <f t="shared" si="0"/>
        <v>1</v>
      </c>
      <c r="G19" s="81">
        <f t="shared" si="0"/>
        <v>0.5</v>
      </c>
      <c r="H19" s="81">
        <f t="shared" si="0"/>
        <v>0.5</v>
      </c>
      <c r="I19" s="81">
        <f t="shared" si="0"/>
        <v>0.5</v>
      </c>
    </row>
  </sheetData>
  <mergeCells count="2">
    <mergeCell ref="D8:F8"/>
    <mergeCell ref="G8:I8"/>
  </mergeCells>
  <pageMargins left="0.75" right="0.75" top="1" bottom="1"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FF"/>
  </sheetPr>
  <dimension ref="A1:AMK19"/>
  <sheetViews>
    <sheetView topLeftCell="A2" zoomScale="80" zoomScaleNormal="80" zoomScalePageLayoutView="80" workbookViewId="0">
      <selection activeCell="I48" sqref="I48"/>
    </sheetView>
  </sheetViews>
  <sheetFormatPr defaultColWidth="8.85546875" defaultRowHeight="12.75" x14ac:dyDescent="0.2"/>
  <cols>
    <col min="1" max="1025" width="8.85546875" style="1"/>
  </cols>
  <sheetData>
    <row r="1" spans="1:9" ht="13.5" customHeight="1" thickBot="1" x14ac:dyDescent="0.25">
      <c r="A1"/>
      <c r="B1"/>
      <c r="C1"/>
      <c r="D1"/>
      <c r="E1"/>
      <c r="F1"/>
      <c r="G1"/>
      <c r="H1"/>
      <c r="I1"/>
    </row>
    <row r="2" spans="1:9" ht="14.25" customHeight="1" thickTop="1" thickBot="1" x14ac:dyDescent="0.25">
      <c r="A2" s="98" t="s">
        <v>0</v>
      </c>
      <c r="B2" s="98"/>
      <c r="C2"/>
      <c r="D2"/>
      <c r="E2"/>
      <c r="F2"/>
      <c r="G2"/>
      <c r="H2"/>
      <c r="I2"/>
    </row>
    <row r="3" spans="1:9" ht="14.25" customHeight="1" thickTop="1" thickBot="1" x14ac:dyDescent="0.25">
      <c r="A3" s="61" t="s">
        <v>2</v>
      </c>
      <c r="B3" s="62" t="str">
        <f>Metrics!B3</f>
        <v>Experiment Support</v>
      </c>
      <c r="C3"/>
      <c r="D3"/>
      <c r="E3"/>
      <c r="F3"/>
      <c r="G3"/>
      <c r="H3"/>
      <c r="I3"/>
    </row>
    <row r="4" spans="1:9" ht="13.5" customHeight="1" thickTop="1" thickBot="1" x14ac:dyDescent="0.25">
      <c r="A4" s="97" t="s">
        <v>92</v>
      </c>
      <c r="B4" s="63" t="s">
        <v>195</v>
      </c>
      <c r="C4"/>
      <c r="D4"/>
      <c r="E4"/>
      <c r="F4"/>
      <c r="G4"/>
      <c r="H4"/>
      <c r="I4"/>
    </row>
    <row r="5" spans="1:9" ht="13.5" customHeight="1" thickTop="1" thickBot="1" x14ac:dyDescent="0.25">
      <c r="A5" s="97" t="s">
        <v>7</v>
      </c>
      <c r="B5" s="63" t="str">
        <f>Metrics!B5</f>
        <v>Pete Gronbech</v>
      </c>
      <c r="C5"/>
      <c r="D5"/>
      <c r="E5"/>
      <c r="F5"/>
      <c r="G5"/>
      <c r="H5"/>
      <c r="I5"/>
    </row>
    <row r="6" spans="1:9" ht="12.75" customHeight="1" thickTop="1" x14ac:dyDescent="0.2">
      <c r="A6"/>
      <c r="B6"/>
      <c r="C6"/>
      <c r="D6"/>
      <c r="E6"/>
      <c r="F6"/>
      <c r="G6"/>
      <c r="H6"/>
      <c r="I6"/>
    </row>
    <row r="7" spans="1:9" ht="13.5" customHeight="1" thickBot="1" x14ac:dyDescent="0.25">
      <c r="A7" s="64" t="s">
        <v>120</v>
      </c>
      <c r="B7" s="64"/>
      <c r="C7" s="64"/>
      <c r="D7"/>
      <c r="E7"/>
      <c r="F7"/>
      <c r="G7"/>
      <c r="H7"/>
      <c r="I7"/>
    </row>
    <row r="8" spans="1:9" ht="13.5" customHeight="1" thickTop="1" thickBot="1" x14ac:dyDescent="0.25">
      <c r="A8" s="65"/>
      <c r="B8" s="66"/>
      <c r="C8" s="67"/>
      <c r="D8" s="136" t="s">
        <v>121</v>
      </c>
      <c r="E8" s="136"/>
      <c r="F8" s="136"/>
      <c r="G8" s="137" t="s">
        <v>122</v>
      </c>
      <c r="H8" s="137"/>
      <c r="I8" s="137"/>
    </row>
    <row r="9" spans="1:9" ht="27" customHeight="1" thickTop="1" thickBot="1" x14ac:dyDescent="0.25">
      <c r="A9" s="68" t="s">
        <v>123</v>
      </c>
      <c r="B9" s="69" t="s">
        <v>124</v>
      </c>
      <c r="C9" s="69" t="s">
        <v>125</v>
      </c>
      <c r="D9" s="70" t="s">
        <v>126</v>
      </c>
      <c r="E9" s="70" t="s">
        <v>127</v>
      </c>
      <c r="F9" s="71" t="s">
        <v>128</v>
      </c>
      <c r="G9" s="71" t="s">
        <v>126</v>
      </c>
      <c r="H9" s="70" t="s">
        <v>127</v>
      </c>
      <c r="I9" s="70" t="s">
        <v>128</v>
      </c>
    </row>
    <row r="10" spans="1:9" ht="61.5" customHeight="1" thickTop="1" thickBot="1" x14ac:dyDescent="0.25">
      <c r="A10" s="82" t="s">
        <v>129</v>
      </c>
      <c r="B10" s="83" t="s">
        <v>130</v>
      </c>
      <c r="C10" s="83" t="s">
        <v>99</v>
      </c>
      <c r="D10" s="84"/>
      <c r="E10" s="84"/>
      <c r="F10" s="85"/>
      <c r="G10" s="85">
        <v>0.1</v>
      </c>
      <c r="H10" s="84">
        <v>0.1</v>
      </c>
      <c r="I10" s="84">
        <v>0.1</v>
      </c>
    </row>
    <row r="11" spans="1:9" ht="26.25" customHeight="1" thickTop="1" thickBot="1" x14ac:dyDescent="0.25">
      <c r="A11" s="86" t="s">
        <v>129</v>
      </c>
      <c r="B11" s="87" t="s">
        <v>130</v>
      </c>
      <c r="C11" s="87" t="s">
        <v>53</v>
      </c>
      <c r="D11" s="88"/>
      <c r="E11" s="88"/>
      <c r="F11" s="89"/>
      <c r="G11" s="89">
        <v>0.1</v>
      </c>
      <c r="H11" s="88">
        <v>0.1</v>
      </c>
      <c r="I11" s="88">
        <v>0.1</v>
      </c>
    </row>
    <row r="12" spans="1:9" ht="27" customHeight="1" thickTop="1" thickBot="1" x14ac:dyDescent="0.25">
      <c r="A12" s="86" t="s">
        <v>129</v>
      </c>
      <c r="B12" s="87" t="s">
        <v>130</v>
      </c>
      <c r="C12" s="87" t="s">
        <v>107</v>
      </c>
      <c r="D12" s="88">
        <v>0.5</v>
      </c>
      <c r="E12" s="88">
        <v>0.5</v>
      </c>
      <c r="F12" s="89">
        <v>0.5</v>
      </c>
      <c r="G12" s="89"/>
      <c r="H12" s="88"/>
      <c r="I12" s="88"/>
    </row>
    <row r="13" spans="1:9" ht="27" customHeight="1" thickTop="1" thickBot="1" x14ac:dyDescent="0.25">
      <c r="A13" s="86" t="s">
        <v>129</v>
      </c>
      <c r="B13" s="87" t="s">
        <v>130</v>
      </c>
      <c r="C13" s="87" t="s">
        <v>100</v>
      </c>
      <c r="D13" s="84"/>
      <c r="E13" s="84"/>
      <c r="F13" s="85"/>
      <c r="G13" s="85">
        <v>0.1</v>
      </c>
      <c r="H13" s="84">
        <v>0.1</v>
      </c>
      <c r="I13" s="84">
        <v>0.1</v>
      </c>
    </row>
    <row r="14" spans="1:9" ht="27" customHeight="1" thickTop="1" thickBot="1" x14ac:dyDescent="0.25">
      <c r="A14" s="72" t="s">
        <v>131</v>
      </c>
      <c r="B14" s="73" t="s">
        <v>132</v>
      </c>
      <c r="C14" s="72" t="s">
        <v>67</v>
      </c>
      <c r="D14" s="74"/>
      <c r="E14" s="74"/>
      <c r="F14" s="75"/>
      <c r="G14" s="75">
        <v>0.2</v>
      </c>
      <c r="H14" s="74">
        <v>0.2</v>
      </c>
      <c r="I14" s="74">
        <v>0.2</v>
      </c>
    </row>
    <row r="15" spans="1:9" ht="47.85" customHeight="1" thickTop="1" thickBot="1" x14ac:dyDescent="0.25">
      <c r="A15" s="72" t="s">
        <v>131</v>
      </c>
      <c r="B15" s="73" t="s">
        <v>130</v>
      </c>
      <c r="C15" s="72" t="s">
        <v>138</v>
      </c>
      <c r="D15" s="74">
        <v>0.5</v>
      </c>
      <c r="E15" s="74">
        <v>0.5</v>
      </c>
      <c r="F15" s="74">
        <v>0.5</v>
      </c>
      <c r="G15" s="75"/>
      <c r="H15" s="74"/>
      <c r="I15" s="74"/>
    </row>
    <row r="16" spans="1:9" ht="39.75" customHeight="1" thickTop="1" thickBot="1" x14ac:dyDescent="0.25">
      <c r="A16" s="72" t="s">
        <v>129</v>
      </c>
      <c r="B16" s="73" t="s">
        <v>133</v>
      </c>
      <c r="C16" s="73" t="s">
        <v>134</v>
      </c>
      <c r="D16" s="74"/>
      <c r="E16" s="74"/>
      <c r="F16" s="75"/>
      <c r="G16" s="75"/>
      <c r="H16" s="74"/>
      <c r="I16" s="74"/>
    </row>
    <row r="17" spans="1:9" ht="51.75" customHeight="1" thickTop="1" thickBot="1" x14ac:dyDescent="0.25">
      <c r="A17" s="76" t="s">
        <v>135</v>
      </c>
      <c r="B17" s="77" t="s">
        <v>133</v>
      </c>
      <c r="C17" s="77" t="s">
        <v>136</v>
      </c>
      <c r="D17" s="74"/>
      <c r="E17" s="74"/>
      <c r="F17" s="75"/>
      <c r="G17" s="75"/>
      <c r="H17" s="74"/>
      <c r="I17" s="74"/>
    </row>
    <row r="18" spans="1:9" ht="13.5" customHeight="1" thickTop="1" thickBot="1" x14ac:dyDescent="0.25">
      <c r="A18" s="72"/>
      <c r="B18" s="73"/>
      <c r="C18" s="73"/>
      <c r="D18" s="74"/>
      <c r="E18" s="74"/>
      <c r="F18" s="75"/>
      <c r="G18" s="75"/>
      <c r="H18" s="74"/>
      <c r="I18" s="74"/>
    </row>
    <row r="19" spans="1:9" ht="14.25" customHeight="1" thickTop="1" thickBot="1" x14ac:dyDescent="0.25">
      <c r="A19" s="78" t="s">
        <v>137</v>
      </c>
      <c r="B19" s="79"/>
      <c r="C19" s="80"/>
      <c r="D19" s="81">
        <f t="shared" ref="D19:I19" si="0">SUM(D10:D18)</f>
        <v>1</v>
      </c>
      <c r="E19" s="81">
        <f t="shared" si="0"/>
        <v>1</v>
      </c>
      <c r="F19" s="81">
        <f t="shared" si="0"/>
        <v>1</v>
      </c>
      <c r="G19" s="81">
        <f t="shared" si="0"/>
        <v>0.5</v>
      </c>
      <c r="H19" s="81">
        <f t="shared" si="0"/>
        <v>0.5</v>
      </c>
      <c r="I19" s="81">
        <f t="shared" si="0"/>
        <v>0.5</v>
      </c>
    </row>
  </sheetData>
  <mergeCells count="2">
    <mergeCell ref="D8:F8"/>
    <mergeCell ref="G8:I8"/>
  </mergeCells>
  <pageMargins left="0.75" right="0.75" top="1" bottom="1"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FF"/>
  </sheetPr>
  <dimension ref="A1:AMK19"/>
  <sheetViews>
    <sheetView topLeftCell="A2" zoomScale="80" zoomScaleNormal="80" zoomScalePageLayoutView="80" workbookViewId="0">
      <selection activeCell="K48" sqref="K48"/>
    </sheetView>
  </sheetViews>
  <sheetFormatPr defaultColWidth="8.85546875" defaultRowHeight="12.75" x14ac:dyDescent="0.2"/>
  <cols>
    <col min="1" max="1025" width="8.85546875" style="1"/>
  </cols>
  <sheetData>
    <row r="1" spans="1:9" ht="13.5" customHeight="1" thickBot="1" x14ac:dyDescent="0.25">
      <c r="A1"/>
      <c r="B1"/>
      <c r="C1"/>
      <c r="D1"/>
      <c r="E1"/>
      <c r="F1"/>
      <c r="G1"/>
      <c r="H1"/>
      <c r="I1"/>
    </row>
    <row r="2" spans="1:9" ht="14.25" customHeight="1" thickTop="1" thickBot="1" x14ac:dyDescent="0.25">
      <c r="A2" s="104" t="s">
        <v>0</v>
      </c>
      <c r="B2" s="104"/>
      <c r="C2"/>
      <c r="D2"/>
      <c r="E2"/>
      <c r="F2"/>
      <c r="G2"/>
      <c r="H2"/>
      <c r="I2"/>
    </row>
    <row r="3" spans="1:9" ht="14.25" customHeight="1" thickTop="1" thickBot="1" x14ac:dyDescent="0.25">
      <c r="A3" s="61" t="s">
        <v>2</v>
      </c>
      <c r="B3" s="62" t="str">
        <f>Metrics!B3</f>
        <v>Experiment Support</v>
      </c>
      <c r="C3"/>
      <c r="D3"/>
      <c r="E3"/>
      <c r="F3"/>
      <c r="G3"/>
      <c r="H3"/>
      <c r="I3"/>
    </row>
    <row r="4" spans="1:9" ht="13.5" customHeight="1" thickTop="1" thickBot="1" x14ac:dyDescent="0.25">
      <c r="A4" s="103" t="s">
        <v>92</v>
      </c>
      <c r="B4" s="63" t="s">
        <v>195</v>
      </c>
      <c r="C4"/>
      <c r="D4"/>
      <c r="E4"/>
      <c r="F4"/>
      <c r="G4"/>
      <c r="H4"/>
      <c r="I4"/>
    </row>
    <row r="5" spans="1:9" ht="13.5" customHeight="1" thickTop="1" thickBot="1" x14ac:dyDescent="0.25">
      <c r="A5" s="103" t="s">
        <v>7</v>
      </c>
      <c r="B5" s="63" t="str">
        <f>Metrics!B5</f>
        <v>Pete Gronbech</v>
      </c>
      <c r="C5"/>
      <c r="D5"/>
      <c r="E5"/>
      <c r="F5"/>
      <c r="G5"/>
      <c r="H5"/>
      <c r="I5"/>
    </row>
    <row r="6" spans="1:9" ht="12.75" customHeight="1" thickTop="1" x14ac:dyDescent="0.2">
      <c r="A6"/>
      <c r="B6"/>
      <c r="C6"/>
      <c r="D6"/>
      <c r="E6"/>
      <c r="F6"/>
      <c r="G6"/>
      <c r="H6"/>
      <c r="I6"/>
    </row>
    <row r="7" spans="1:9" ht="13.5" customHeight="1" thickBot="1" x14ac:dyDescent="0.25">
      <c r="A7" s="64" t="s">
        <v>120</v>
      </c>
      <c r="B7" s="64"/>
      <c r="C7" s="64"/>
      <c r="D7"/>
      <c r="E7"/>
      <c r="F7"/>
      <c r="G7"/>
      <c r="H7"/>
      <c r="I7"/>
    </row>
    <row r="8" spans="1:9" ht="13.5" customHeight="1" thickTop="1" thickBot="1" x14ac:dyDescent="0.25">
      <c r="A8" s="65"/>
      <c r="B8" s="66"/>
      <c r="C8" s="67"/>
      <c r="D8" s="136" t="s">
        <v>121</v>
      </c>
      <c r="E8" s="136"/>
      <c r="F8" s="136"/>
      <c r="G8" s="137" t="s">
        <v>122</v>
      </c>
      <c r="H8" s="137"/>
      <c r="I8" s="137"/>
    </row>
    <row r="9" spans="1:9" ht="27" customHeight="1" thickTop="1" thickBot="1" x14ac:dyDescent="0.25">
      <c r="A9" s="68" t="s">
        <v>123</v>
      </c>
      <c r="B9" s="69" t="s">
        <v>124</v>
      </c>
      <c r="C9" s="69" t="s">
        <v>125</v>
      </c>
      <c r="D9" s="70" t="s">
        <v>126</v>
      </c>
      <c r="E9" s="70" t="s">
        <v>127</v>
      </c>
      <c r="F9" s="71" t="s">
        <v>128</v>
      </c>
      <c r="G9" s="71" t="s">
        <v>126</v>
      </c>
      <c r="H9" s="70" t="s">
        <v>127</v>
      </c>
      <c r="I9" s="70" t="s">
        <v>128</v>
      </c>
    </row>
    <row r="10" spans="1:9" ht="61.5" customHeight="1" thickTop="1" thickBot="1" x14ac:dyDescent="0.25">
      <c r="A10" s="82" t="s">
        <v>129</v>
      </c>
      <c r="B10" s="83" t="s">
        <v>130</v>
      </c>
      <c r="C10" s="83" t="s">
        <v>99</v>
      </c>
      <c r="D10" s="84"/>
      <c r="E10" s="84"/>
      <c r="F10" s="85"/>
      <c r="G10" s="85">
        <v>0.1</v>
      </c>
      <c r="H10" s="84">
        <v>0.1</v>
      </c>
      <c r="I10" s="84">
        <v>0.1</v>
      </c>
    </row>
    <row r="11" spans="1:9" ht="26.25" customHeight="1" thickTop="1" thickBot="1" x14ac:dyDescent="0.25">
      <c r="A11" s="86" t="s">
        <v>129</v>
      </c>
      <c r="B11" s="87" t="s">
        <v>130</v>
      </c>
      <c r="C11" s="87" t="s">
        <v>53</v>
      </c>
      <c r="D11" s="88"/>
      <c r="E11" s="88"/>
      <c r="F11" s="89"/>
      <c r="G11" s="89">
        <v>0.1</v>
      </c>
      <c r="H11" s="88">
        <v>0.1</v>
      </c>
      <c r="I11" s="88">
        <v>0.1</v>
      </c>
    </row>
    <row r="12" spans="1:9" ht="27" customHeight="1" thickTop="1" thickBot="1" x14ac:dyDescent="0.25">
      <c r="A12" s="86" t="s">
        <v>129</v>
      </c>
      <c r="B12" s="87" t="s">
        <v>130</v>
      </c>
      <c r="C12" s="87" t="s">
        <v>107</v>
      </c>
      <c r="D12" s="88">
        <v>0.5</v>
      </c>
      <c r="E12" s="88">
        <v>0.5</v>
      </c>
      <c r="F12" s="89">
        <v>0.5</v>
      </c>
      <c r="G12" s="89"/>
      <c r="H12" s="88"/>
      <c r="I12" s="88"/>
    </row>
    <row r="13" spans="1:9" ht="27" customHeight="1" thickTop="1" thickBot="1" x14ac:dyDescent="0.25">
      <c r="A13" s="86" t="s">
        <v>129</v>
      </c>
      <c r="B13" s="87" t="s">
        <v>130</v>
      </c>
      <c r="C13" s="87" t="s">
        <v>100</v>
      </c>
      <c r="D13" s="84"/>
      <c r="E13" s="84"/>
      <c r="F13" s="85"/>
      <c r="G13" s="85">
        <v>0.1</v>
      </c>
      <c r="H13" s="84">
        <v>0.1</v>
      </c>
      <c r="I13" s="84">
        <v>0.1</v>
      </c>
    </row>
    <row r="14" spans="1:9" ht="27" customHeight="1" thickTop="1" thickBot="1" x14ac:dyDescent="0.25">
      <c r="A14" s="72" t="s">
        <v>131</v>
      </c>
      <c r="B14" s="73" t="s">
        <v>132</v>
      </c>
      <c r="C14" s="72" t="s">
        <v>67</v>
      </c>
      <c r="D14" s="74"/>
      <c r="E14" s="74"/>
      <c r="F14" s="75"/>
      <c r="G14" s="75">
        <v>0.2</v>
      </c>
      <c r="H14" s="74">
        <v>0.2</v>
      </c>
      <c r="I14" s="74">
        <v>0.2</v>
      </c>
    </row>
    <row r="15" spans="1:9" ht="47.85" customHeight="1" thickTop="1" thickBot="1" x14ac:dyDescent="0.25">
      <c r="A15" s="72" t="s">
        <v>131</v>
      </c>
      <c r="B15" s="73" t="s">
        <v>130</v>
      </c>
      <c r="C15" s="72" t="s">
        <v>138</v>
      </c>
      <c r="D15" s="74">
        <v>0.5</v>
      </c>
      <c r="E15" s="74">
        <v>0.5</v>
      </c>
      <c r="F15" s="74">
        <v>0.5</v>
      </c>
      <c r="G15" s="75"/>
      <c r="H15" s="74"/>
      <c r="I15" s="74"/>
    </row>
    <row r="16" spans="1:9" ht="39.75" customHeight="1" thickTop="1" thickBot="1" x14ac:dyDescent="0.25">
      <c r="A16" s="72" t="s">
        <v>129</v>
      </c>
      <c r="B16" s="73" t="s">
        <v>133</v>
      </c>
      <c r="C16" s="73" t="s">
        <v>134</v>
      </c>
      <c r="D16" s="74"/>
      <c r="E16" s="74"/>
      <c r="F16" s="75"/>
      <c r="G16" s="75"/>
      <c r="H16" s="74"/>
      <c r="I16" s="74"/>
    </row>
    <row r="17" spans="1:9" ht="51.75" customHeight="1" thickTop="1" thickBot="1" x14ac:dyDescent="0.25">
      <c r="A17" s="76" t="s">
        <v>135</v>
      </c>
      <c r="B17" s="77" t="s">
        <v>133</v>
      </c>
      <c r="C17" s="77" t="s">
        <v>136</v>
      </c>
      <c r="D17" s="74"/>
      <c r="E17" s="74"/>
      <c r="F17" s="75"/>
      <c r="G17" s="75"/>
      <c r="H17" s="74"/>
      <c r="I17" s="74"/>
    </row>
    <row r="18" spans="1:9" ht="13.5" customHeight="1" thickTop="1" thickBot="1" x14ac:dyDescent="0.25">
      <c r="A18" s="72" t="s">
        <v>205</v>
      </c>
      <c r="B18" s="73" t="s">
        <v>130</v>
      </c>
      <c r="C18" s="73" t="s">
        <v>200</v>
      </c>
      <c r="D18" s="74"/>
      <c r="E18" s="74"/>
      <c r="F18" s="75"/>
      <c r="G18" s="75">
        <v>0.1</v>
      </c>
      <c r="H18" s="74">
        <v>0.1</v>
      </c>
      <c r="I18" s="74">
        <v>0.1</v>
      </c>
    </row>
    <row r="19" spans="1:9" ht="14.25" customHeight="1" thickTop="1" thickBot="1" x14ac:dyDescent="0.25">
      <c r="A19" s="78" t="s">
        <v>137</v>
      </c>
      <c r="B19" s="79"/>
      <c r="C19" s="80"/>
      <c r="D19" s="81">
        <f t="shared" ref="D19:I19" si="0">SUM(D10:D18)</f>
        <v>1</v>
      </c>
      <c r="E19" s="81">
        <f t="shared" si="0"/>
        <v>1</v>
      </c>
      <c r="F19" s="81">
        <f t="shared" si="0"/>
        <v>1</v>
      </c>
      <c r="G19" s="81">
        <f t="shared" si="0"/>
        <v>0.6</v>
      </c>
      <c r="H19" s="81">
        <f t="shared" si="0"/>
        <v>0.6</v>
      </c>
      <c r="I19" s="81">
        <f t="shared" si="0"/>
        <v>0.6</v>
      </c>
    </row>
  </sheetData>
  <mergeCells count="2">
    <mergeCell ref="D8:F8"/>
    <mergeCell ref="G8:I8"/>
  </mergeCells>
  <pageMargins left="0.75" right="0.75" top="1" bottom="1" header="0.51180555555555496" footer="0.51180555555555496"/>
  <pageSetup paperSize="9" firstPageNumber="0"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FF"/>
  </sheetPr>
  <dimension ref="A1:AMK19"/>
  <sheetViews>
    <sheetView topLeftCell="A2" zoomScale="80" zoomScaleNormal="80" zoomScalePageLayoutView="80" workbookViewId="0">
      <selection activeCell="D10" sqref="D10:I13"/>
    </sheetView>
  </sheetViews>
  <sheetFormatPr defaultColWidth="8.85546875" defaultRowHeight="12.75" x14ac:dyDescent="0.2"/>
  <cols>
    <col min="1" max="1" width="14" style="1" customWidth="1"/>
    <col min="2" max="2" width="11.85546875" style="1" customWidth="1"/>
    <col min="3" max="3" width="14.7109375" style="1" customWidth="1"/>
    <col min="4" max="1025" width="8.85546875" style="1"/>
  </cols>
  <sheetData>
    <row r="1" spans="1:9" ht="13.5" customHeight="1" thickBot="1" x14ac:dyDescent="0.25">
      <c r="A1"/>
      <c r="B1"/>
      <c r="C1"/>
      <c r="D1"/>
      <c r="E1"/>
      <c r="F1"/>
      <c r="G1"/>
      <c r="H1"/>
      <c r="I1"/>
    </row>
    <row r="2" spans="1:9" ht="14.25" customHeight="1" thickTop="1" thickBot="1" x14ac:dyDescent="0.25">
      <c r="A2" s="109" t="s">
        <v>0</v>
      </c>
      <c r="B2" s="109"/>
      <c r="C2"/>
      <c r="D2"/>
      <c r="E2"/>
      <c r="F2"/>
      <c r="G2"/>
      <c r="H2"/>
      <c r="I2"/>
    </row>
    <row r="3" spans="1:9" ht="14.25" customHeight="1" thickTop="1" thickBot="1" x14ac:dyDescent="0.25">
      <c r="A3" s="61" t="s">
        <v>2</v>
      </c>
      <c r="B3" s="62" t="str">
        <f>Metrics!B3</f>
        <v>Experiment Support</v>
      </c>
      <c r="C3"/>
      <c r="D3"/>
      <c r="E3"/>
      <c r="F3"/>
      <c r="G3"/>
      <c r="H3"/>
      <c r="I3"/>
    </row>
    <row r="4" spans="1:9" ht="13.5" customHeight="1" thickTop="1" thickBot="1" x14ac:dyDescent="0.25">
      <c r="A4" s="108" t="s">
        <v>92</v>
      </c>
      <c r="B4" s="63" t="s">
        <v>195</v>
      </c>
      <c r="C4"/>
      <c r="D4"/>
      <c r="E4"/>
      <c r="F4"/>
      <c r="G4"/>
      <c r="H4"/>
      <c r="I4"/>
    </row>
    <row r="5" spans="1:9" ht="13.5" customHeight="1" thickTop="1" thickBot="1" x14ac:dyDescent="0.25">
      <c r="A5" s="108" t="s">
        <v>7</v>
      </c>
      <c r="B5" s="63" t="str">
        <f>Metrics!B5</f>
        <v>Pete Gronbech</v>
      </c>
      <c r="C5"/>
      <c r="D5"/>
      <c r="E5"/>
      <c r="F5"/>
      <c r="G5"/>
      <c r="H5"/>
      <c r="I5"/>
    </row>
    <row r="6" spans="1:9" ht="12.75" customHeight="1" thickTop="1" x14ac:dyDescent="0.2">
      <c r="A6"/>
      <c r="B6"/>
      <c r="C6"/>
      <c r="D6"/>
      <c r="E6"/>
      <c r="F6"/>
      <c r="G6"/>
      <c r="H6"/>
      <c r="I6"/>
    </row>
    <row r="7" spans="1:9" ht="13.5" customHeight="1" thickBot="1" x14ac:dyDescent="0.25">
      <c r="A7" s="64" t="s">
        <v>120</v>
      </c>
      <c r="B7" s="64"/>
      <c r="C7" s="64"/>
      <c r="D7"/>
      <c r="E7"/>
      <c r="F7"/>
      <c r="G7"/>
      <c r="H7"/>
      <c r="I7"/>
    </row>
    <row r="8" spans="1:9" ht="13.5" customHeight="1" thickTop="1" thickBot="1" x14ac:dyDescent="0.25">
      <c r="A8" s="65"/>
      <c r="B8" s="66"/>
      <c r="C8" s="67"/>
      <c r="D8" s="136" t="s">
        <v>121</v>
      </c>
      <c r="E8" s="136"/>
      <c r="F8" s="136"/>
      <c r="G8" s="137" t="s">
        <v>122</v>
      </c>
      <c r="H8" s="137"/>
      <c r="I8" s="137"/>
    </row>
    <row r="9" spans="1:9" ht="27" customHeight="1" thickTop="1" thickBot="1" x14ac:dyDescent="0.25">
      <c r="A9" s="68" t="s">
        <v>123</v>
      </c>
      <c r="B9" s="69" t="s">
        <v>124</v>
      </c>
      <c r="C9" s="69" t="s">
        <v>125</v>
      </c>
      <c r="D9" s="70" t="s">
        <v>126</v>
      </c>
      <c r="E9" s="70" t="s">
        <v>127</v>
      </c>
      <c r="F9" s="71" t="s">
        <v>128</v>
      </c>
      <c r="G9" s="71" t="s">
        <v>126</v>
      </c>
      <c r="H9" s="70" t="s">
        <v>127</v>
      </c>
      <c r="I9" s="70" t="s">
        <v>128</v>
      </c>
    </row>
    <row r="10" spans="1:9" ht="61.5" customHeight="1" thickTop="1" thickBot="1" x14ac:dyDescent="0.25">
      <c r="A10" s="82" t="s">
        <v>129</v>
      </c>
      <c r="B10" s="83" t="s">
        <v>130</v>
      </c>
      <c r="C10" s="83" t="s">
        <v>99</v>
      </c>
      <c r="D10" s="111"/>
      <c r="E10" s="111"/>
      <c r="F10" s="112"/>
      <c r="G10" s="112">
        <v>0.1</v>
      </c>
      <c r="H10" s="111">
        <v>0.1</v>
      </c>
      <c r="I10" s="111">
        <v>0.1</v>
      </c>
    </row>
    <row r="11" spans="1:9" ht="26.25" customHeight="1" thickTop="1" thickBot="1" x14ac:dyDescent="0.25">
      <c r="A11" s="86" t="s">
        <v>129</v>
      </c>
      <c r="B11" s="87" t="s">
        <v>130</v>
      </c>
      <c r="C11" s="87" t="s">
        <v>53</v>
      </c>
      <c r="D11" s="113"/>
      <c r="E11" s="113"/>
      <c r="F11" s="114"/>
      <c r="G11" s="114">
        <v>0.1</v>
      </c>
      <c r="H11" s="113">
        <v>0.1</v>
      </c>
      <c r="I11" s="113">
        <v>0.1</v>
      </c>
    </row>
    <row r="12" spans="1:9" ht="27" customHeight="1" thickTop="1" thickBot="1" x14ac:dyDescent="0.25">
      <c r="A12" s="86" t="s">
        <v>129</v>
      </c>
      <c r="B12" s="87" t="s">
        <v>130</v>
      </c>
      <c r="C12" s="87" t="s">
        <v>107</v>
      </c>
      <c r="D12" s="113">
        <v>0.5</v>
      </c>
      <c r="E12" s="113">
        <v>0.5</v>
      </c>
      <c r="F12" s="114">
        <v>0.5</v>
      </c>
      <c r="G12" s="114"/>
      <c r="H12" s="113"/>
      <c r="I12" s="113"/>
    </row>
    <row r="13" spans="1:9" ht="27" customHeight="1" thickTop="1" thickBot="1" x14ac:dyDescent="0.25">
      <c r="A13" s="86" t="s">
        <v>129</v>
      </c>
      <c r="B13" s="87" t="s">
        <v>130</v>
      </c>
      <c r="C13" s="87" t="s">
        <v>100</v>
      </c>
      <c r="D13" s="111"/>
      <c r="E13" s="111"/>
      <c r="F13" s="112"/>
      <c r="G13" s="112">
        <v>0.1</v>
      </c>
      <c r="H13" s="111">
        <v>0.1</v>
      </c>
      <c r="I13" s="111">
        <v>0.1</v>
      </c>
    </row>
    <row r="14" spans="1:9" ht="27" customHeight="1" thickTop="1" thickBot="1" x14ac:dyDescent="0.25">
      <c r="A14" s="72" t="s">
        <v>131</v>
      </c>
      <c r="B14" s="73" t="s">
        <v>132</v>
      </c>
      <c r="C14" s="72" t="s">
        <v>67</v>
      </c>
      <c r="D14" s="74"/>
      <c r="E14" s="74"/>
      <c r="F14" s="75"/>
      <c r="G14" s="75">
        <v>0.2</v>
      </c>
      <c r="H14" s="74">
        <v>0.2</v>
      </c>
      <c r="I14" s="74">
        <v>0.2</v>
      </c>
    </row>
    <row r="15" spans="1:9" ht="47.85" customHeight="1" thickTop="1" thickBot="1" x14ac:dyDescent="0.25">
      <c r="A15" s="72" t="s">
        <v>131</v>
      </c>
      <c r="B15" s="73" t="s">
        <v>130</v>
      </c>
      <c r="C15" s="72" t="s">
        <v>138</v>
      </c>
      <c r="D15" s="74">
        <v>0.5</v>
      </c>
      <c r="E15" s="74">
        <v>0.5</v>
      </c>
      <c r="F15" s="74">
        <v>0.5</v>
      </c>
      <c r="G15" s="75"/>
      <c r="H15" s="74"/>
      <c r="I15" s="74"/>
    </row>
    <row r="16" spans="1:9" ht="39.75" customHeight="1" thickTop="1" thickBot="1" x14ac:dyDescent="0.25">
      <c r="A16" s="72" t="s">
        <v>129</v>
      </c>
      <c r="B16" s="73" t="s">
        <v>133</v>
      </c>
      <c r="C16" s="73" t="s">
        <v>134</v>
      </c>
      <c r="D16" s="74"/>
      <c r="E16" s="74"/>
      <c r="F16" s="75"/>
      <c r="G16" s="75"/>
      <c r="H16" s="74"/>
      <c r="I16" s="74"/>
    </row>
    <row r="17" spans="1:9" ht="51.75" customHeight="1" thickTop="1" thickBot="1" x14ac:dyDescent="0.25">
      <c r="A17" s="76"/>
      <c r="B17" s="77"/>
      <c r="C17" s="77"/>
      <c r="D17" s="74"/>
      <c r="E17" s="74"/>
      <c r="F17" s="75"/>
      <c r="G17" s="75"/>
      <c r="H17" s="74"/>
      <c r="I17" s="74"/>
    </row>
    <row r="18" spans="1:9" ht="13.5" customHeight="1" thickTop="1" thickBot="1" x14ac:dyDescent="0.25">
      <c r="A18" s="72" t="s">
        <v>205</v>
      </c>
      <c r="B18" s="73" t="s">
        <v>130</v>
      </c>
      <c r="C18" s="73" t="s">
        <v>200</v>
      </c>
      <c r="D18" s="74"/>
      <c r="E18" s="74"/>
      <c r="F18" s="75"/>
      <c r="G18" s="75"/>
      <c r="H18" s="74"/>
      <c r="I18" s="74"/>
    </row>
    <row r="19" spans="1:9" ht="14.25" customHeight="1" thickTop="1" thickBot="1" x14ac:dyDescent="0.25">
      <c r="A19" s="78" t="s">
        <v>137</v>
      </c>
      <c r="B19" s="79"/>
      <c r="C19" s="80"/>
      <c r="D19" s="81">
        <f t="shared" ref="D19:I19" si="0">SUM(D10:D18)</f>
        <v>1</v>
      </c>
      <c r="E19" s="81">
        <f t="shared" si="0"/>
        <v>1</v>
      </c>
      <c r="F19" s="81">
        <f t="shared" si="0"/>
        <v>1</v>
      </c>
      <c r="G19" s="81">
        <f t="shared" si="0"/>
        <v>0.5</v>
      </c>
      <c r="H19" s="81">
        <f t="shared" si="0"/>
        <v>0.5</v>
      </c>
      <c r="I19" s="81">
        <f t="shared" si="0"/>
        <v>0.5</v>
      </c>
    </row>
  </sheetData>
  <mergeCells count="2">
    <mergeCell ref="D8:F8"/>
    <mergeCell ref="G8:I8"/>
  </mergeCells>
  <pageMargins left="0.75" right="0.75" top="1" bottom="1" header="0.51180555555555496" footer="0.51180555555555496"/>
  <pageSetup paperSize="0" scale="0" firstPageNumber="0" orientation="portrait" usePrinterDefaults="0"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FF"/>
  </sheetPr>
  <dimension ref="A1:AMK34"/>
  <sheetViews>
    <sheetView topLeftCell="A4" zoomScale="80" zoomScaleNormal="80" zoomScalePageLayoutView="80" workbookViewId="0">
      <selection activeCell="B10" sqref="B10:F10"/>
    </sheetView>
  </sheetViews>
  <sheetFormatPr defaultColWidth="8.85546875" defaultRowHeight="12.75" x14ac:dyDescent="0.2"/>
  <cols>
    <col min="1" max="1" width="21.7109375" style="1" customWidth="1"/>
    <col min="2" max="1025" width="8.85546875" style="1"/>
  </cols>
  <sheetData>
    <row r="1" spans="1:12" ht="13.5" customHeight="1" x14ac:dyDescent="0.2">
      <c r="A1"/>
      <c r="B1"/>
      <c r="C1"/>
      <c r="D1"/>
      <c r="E1"/>
      <c r="F1"/>
      <c r="G1"/>
      <c r="H1"/>
      <c r="I1"/>
      <c r="J1"/>
      <c r="K1"/>
      <c r="L1"/>
    </row>
    <row r="2" spans="1:12" ht="14.25" customHeight="1" x14ac:dyDescent="0.2">
      <c r="A2" s="2" t="s">
        <v>0</v>
      </c>
      <c r="B2" s="90"/>
      <c r="C2"/>
      <c r="D2"/>
      <c r="E2"/>
      <c r="F2"/>
      <c r="G2"/>
      <c r="H2"/>
      <c r="I2"/>
      <c r="J2"/>
      <c r="K2"/>
      <c r="L2"/>
    </row>
    <row r="3" spans="1:12" ht="14.25" customHeight="1" x14ac:dyDescent="0.2">
      <c r="A3" s="61" t="s">
        <v>2</v>
      </c>
      <c r="B3" s="62" t="str">
        <f>Metrics!B3</f>
        <v>Experiment Support</v>
      </c>
      <c r="C3"/>
      <c r="D3"/>
      <c r="E3"/>
      <c r="F3"/>
      <c r="G3"/>
      <c r="H3"/>
      <c r="I3"/>
      <c r="J3"/>
      <c r="K3"/>
      <c r="L3"/>
    </row>
    <row r="4" spans="1:12" ht="13.5" customHeight="1" x14ac:dyDescent="0.2">
      <c r="A4" s="7" t="s">
        <v>92</v>
      </c>
      <c r="B4" s="63" t="s">
        <v>157</v>
      </c>
      <c r="C4"/>
      <c r="D4"/>
      <c r="E4"/>
      <c r="F4"/>
      <c r="G4"/>
      <c r="H4"/>
      <c r="I4"/>
      <c r="J4"/>
      <c r="K4"/>
      <c r="L4"/>
    </row>
    <row r="5" spans="1:12" ht="13.5" customHeight="1" x14ac:dyDescent="0.2">
      <c r="A5" s="7" t="s">
        <v>7</v>
      </c>
      <c r="B5" s="63" t="str">
        <f>Metrics!B5</f>
        <v>Pete Gronbech</v>
      </c>
      <c r="C5"/>
      <c r="D5"/>
      <c r="E5"/>
      <c r="F5"/>
      <c r="G5"/>
      <c r="H5"/>
      <c r="I5"/>
      <c r="J5"/>
      <c r="K5"/>
      <c r="L5"/>
    </row>
    <row r="6" spans="1:12" ht="12.75" customHeight="1" x14ac:dyDescent="0.2">
      <c r="A6"/>
      <c r="B6"/>
      <c r="C6"/>
      <c r="D6"/>
      <c r="E6"/>
      <c r="F6"/>
      <c r="G6"/>
      <c r="H6"/>
      <c r="I6"/>
      <c r="J6"/>
      <c r="K6"/>
      <c r="L6"/>
    </row>
    <row r="7" spans="1:12" ht="13.5" customHeight="1" x14ac:dyDescent="0.2">
      <c r="A7" s="64" t="s">
        <v>139</v>
      </c>
      <c r="B7"/>
      <c r="C7"/>
      <c r="D7"/>
      <c r="E7"/>
      <c r="F7"/>
      <c r="G7"/>
      <c r="H7"/>
      <c r="I7"/>
      <c r="J7"/>
      <c r="K7"/>
      <c r="L7"/>
    </row>
    <row r="8" spans="1:12" ht="16.5" customHeight="1" x14ac:dyDescent="0.2">
      <c r="A8" s="91" t="s">
        <v>124</v>
      </c>
      <c r="B8" s="138" t="s">
        <v>140</v>
      </c>
      <c r="C8" s="138"/>
      <c r="D8" s="138"/>
      <c r="E8" s="138"/>
      <c r="F8" s="138"/>
      <c r="G8" s="142" t="s">
        <v>141</v>
      </c>
      <c r="H8" s="142"/>
      <c r="I8" s="142"/>
      <c r="J8" s="142"/>
      <c r="K8" s="142"/>
      <c r="L8"/>
    </row>
    <row r="9" spans="1:12" ht="86.25" customHeight="1" x14ac:dyDescent="0.2">
      <c r="A9" s="92" t="s">
        <v>142</v>
      </c>
      <c r="B9" s="149" t="s">
        <v>158</v>
      </c>
      <c r="C9" s="149"/>
      <c r="D9" s="149"/>
      <c r="E9" s="149"/>
      <c r="F9" s="149"/>
      <c r="G9" s="150"/>
      <c r="H9" s="150"/>
      <c r="I9" s="150"/>
      <c r="J9" s="150"/>
      <c r="K9" s="150"/>
      <c r="L9"/>
    </row>
    <row r="10" spans="1:12" ht="144.75" customHeight="1" x14ac:dyDescent="0.2">
      <c r="A10" s="93" t="s">
        <v>143</v>
      </c>
      <c r="B10" s="151" t="s">
        <v>176</v>
      </c>
      <c r="C10" s="151"/>
      <c r="D10" s="151"/>
      <c r="E10" s="151"/>
      <c r="F10" s="151"/>
      <c r="G10" s="152"/>
      <c r="H10" s="152"/>
      <c r="I10" s="152"/>
      <c r="J10" s="152"/>
      <c r="K10" s="152"/>
      <c r="L10"/>
    </row>
    <row r="11" spans="1:12" ht="186.75" customHeight="1" x14ac:dyDescent="0.2">
      <c r="A11" s="94" t="s">
        <v>144</v>
      </c>
      <c r="B11" s="145" t="s">
        <v>173</v>
      </c>
      <c r="C11" s="145"/>
      <c r="D11" s="145"/>
      <c r="E11" s="145"/>
      <c r="F11" s="145"/>
      <c r="G11" s="146" t="s">
        <v>175</v>
      </c>
      <c r="H11" s="146"/>
      <c r="I11" s="146"/>
      <c r="J11" s="146"/>
      <c r="K11" s="146"/>
      <c r="L11"/>
    </row>
    <row r="12" spans="1:12" ht="153" customHeight="1" x14ac:dyDescent="0.2">
      <c r="A12" s="95" t="s">
        <v>145</v>
      </c>
      <c r="B12" s="147" t="s">
        <v>174</v>
      </c>
      <c r="C12" s="147"/>
      <c r="D12" s="147"/>
      <c r="E12" s="147"/>
      <c r="F12" s="147"/>
      <c r="G12" s="148"/>
      <c r="H12" s="148"/>
      <c r="I12" s="148"/>
      <c r="J12" s="148"/>
      <c r="K12" s="148"/>
      <c r="L12"/>
    </row>
    <row r="13" spans="1:12" ht="13.5" customHeight="1" x14ac:dyDescent="0.2">
      <c r="A13" s="1" t="s">
        <v>146</v>
      </c>
      <c r="B13"/>
      <c r="C13"/>
      <c r="D13"/>
      <c r="E13"/>
      <c r="F13"/>
      <c r="G13"/>
      <c r="H13"/>
      <c r="I13"/>
      <c r="J13"/>
      <c r="K13"/>
      <c r="L13"/>
    </row>
    <row r="14" spans="1:12" ht="12.75" customHeight="1" x14ac:dyDescent="0.2">
      <c r="A14"/>
      <c r="B14"/>
      <c r="C14"/>
      <c r="D14"/>
      <c r="E14"/>
      <c r="F14"/>
      <c r="G14"/>
      <c r="H14"/>
      <c r="I14"/>
      <c r="J14"/>
      <c r="K14"/>
      <c r="L14"/>
    </row>
    <row r="15" spans="1:12" ht="13.5" customHeight="1" x14ac:dyDescent="0.2">
      <c r="A15" s="64" t="s">
        <v>147</v>
      </c>
      <c r="B15"/>
      <c r="C15"/>
      <c r="D15"/>
      <c r="E15"/>
      <c r="F15"/>
      <c r="G15"/>
      <c r="H15"/>
      <c r="I15"/>
      <c r="J15"/>
      <c r="K15"/>
      <c r="L15"/>
    </row>
    <row r="16" spans="1:12" ht="14.25" customHeight="1" x14ac:dyDescent="0.2">
      <c r="A16" s="140" t="s">
        <v>148</v>
      </c>
      <c r="B16" s="140"/>
      <c r="C16" s="140"/>
      <c r="D16" s="140"/>
      <c r="E16" s="140"/>
      <c r="F16" s="142" t="s">
        <v>149</v>
      </c>
      <c r="G16" s="142"/>
      <c r="H16" s="142"/>
      <c r="I16" s="142"/>
      <c r="J16" s="142"/>
      <c r="K16"/>
      <c r="L16"/>
    </row>
    <row r="17" spans="1:12" ht="35.25" customHeight="1" x14ac:dyDescent="0.2">
      <c r="A17" s="139"/>
      <c r="B17" s="139"/>
      <c r="C17" s="139"/>
      <c r="D17" s="139"/>
      <c r="E17" s="139"/>
      <c r="F17" s="139"/>
      <c r="G17" s="139"/>
      <c r="H17" s="139"/>
      <c r="I17" s="139"/>
      <c r="J17" s="139"/>
      <c r="K17"/>
      <c r="L17"/>
    </row>
    <row r="18" spans="1:12" ht="24.75" customHeight="1" x14ac:dyDescent="0.2">
      <c r="A18" s="139"/>
      <c r="B18" s="139"/>
      <c r="C18" s="139"/>
      <c r="D18" s="139"/>
      <c r="E18" s="139"/>
      <c r="F18" s="139"/>
      <c r="G18" s="139"/>
      <c r="H18" s="139"/>
      <c r="I18" s="139"/>
      <c r="J18" s="139"/>
      <c r="K18"/>
      <c r="L18"/>
    </row>
    <row r="19" spans="1:12" ht="12.75" customHeight="1" x14ac:dyDescent="0.2">
      <c r="A19"/>
      <c r="B19"/>
      <c r="C19"/>
      <c r="D19"/>
      <c r="E19"/>
      <c r="F19"/>
      <c r="G19"/>
      <c r="H19"/>
      <c r="I19"/>
      <c r="J19"/>
      <c r="K19"/>
      <c r="L19"/>
    </row>
    <row r="20" spans="1:12" ht="13.5" customHeight="1" x14ac:dyDescent="0.2">
      <c r="A20" s="64" t="s">
        <v>150</v>
      </c>
      <c r="B20"/>
      <c r="C20"/>
      <c r="D20"/>
      <c r="E20"/>
      <c r="F20"/>
      <c r="G20"/>
      <c r="H20"/>
      <c r="I20"/>
      <c r="J20"/>
      <c r="K20"/>
      <c r="L20"/>
    </row>
    <row r="21" spans="1:12" ht="14.25" customHeight="1" x14ac:dyDescent="0.2">
      <c r="A21" s="140" t="s">
        <v>148</v>
      </c>
      <c r="B21" s="140"/>
      <c r="C21" s="140"/>
      <c r="D21" s="140"/>
      <c r="E21" s="140"/>
      <c r="F21" s="142" t="s">
        <v>149</v>
      </c>
      <c r="G21" s="142"/>
      <c r="H21" s="142"/>
      <c r="I21" s="142"/>
      <c r="J21" s="142"/>
      <c r="K21"/>
      <c r="L21"/>
    </row>
    <row r="22" spans="1:12" ht="24.75" customHeight="1" x14ac:dyDescent="0.2">
      <c r="A22" s="139"/>
      <c r="B22" s="139"/>
      <c r="C22" s="139"/>
      <c r="D22" s="139"/>
      <c r="E22" s="139"/>
      <c r="F22" s="139"/>
      <c r="G22" s="139"/>
      <c r="H22" s="139"/>
      <c r="I22" s="139"/>
      <c r="J22" s="139"/>
      <c r="K22"/>
      <c r="L22"/>
    </row>
    <row r="23" spans="1:12" ht="25.5" customHeight="1" x14ac:dyDescent="0.2">
      <c r="A23" s="139"/>
      <c r="B23" s="139"/>
      <c r="C23" s="139"/>
      <c r="D23" s="139"/>
      <c r="E23" s="139"/>
      <c r="F23" s="139"/>
      <c r="G23" s="139"/>
      <c r="H23" s="139"/>
      <c r="I23" s="139"/>
      <c r="J23" s="139"/>
      <c r="K23"/>
      <c r="L23"/>
    </row>
    <row r="24" spans="1:12" ht="12.75" customHeight="1" x14ac:dyDescent="0.2">
      <c r="A24"/>
      <c r="B24"/>
      <c r="C24"/>
      <c r="D24"/>
      <c r="E24"/>
      <c r="F24"/>
      <c r="G24"/>
      <c r="H24"/>
      <c r="I24"/>
      <c r="J24"/>
      <c r="K24"/>
      <c r="L24"/>
    </row>
    <row r="25" spans="1:12" ht="13.5" customHeight="1" x14ac:dyDescent="0.2">
      <c r="A25" s="64" t="s">
        <v>151</v>
      </c>
      <c r="B25"/>
      <c r="C25"/>
      <c r="D25"/>
      <c r="E25"/>
      <c r="F25"/>
      <c r="G25"/>
      <c r="H25"/>
      <c r="I25"/>
      <c r="J25"/>
      <c r="K25"/>
      <c r="L25"/>
    </row>
    <row r="26" spans="1:12" ht="14.25" customHeight="1" x14ac:dyDescent="0.2">
      <c r="A26" s="140" t="s">
        <v>152</v>
      </c>
      <c r="B26" s="140"/>
      <c r="C26" s="140"/>
      <c r="D26" s="140"/>
      <c r="E26" s="140"/>
      <c r="F26" s="141" t="s">
        <v>153</v>
      </c>
      <c r="G26" s="141"/>
      <c r="H26" s="142" t="s">
        <v>154</v>
      </c>
      <c r="I26" s="142"/>
      <c r="J26" s="142"/>
      <c r="K26" s="142"/>
      <c r="L26" s="142"/>
    </row>
    <row r="27" spans="1:12" ht="24.75" customHeight="1" x14ac:dyDescent="0.2">
      <c r="A27" s="139"/>
      <c r="B27" s="139"/>
      <c r="C27" s="139"/>
      <c r="D27" s="139"/>
      <c r="E27" s="139"/>
      <c r="F27" s="139"/>
      <c r="G27" s="139"/>
      <c r="H27" s="139"/>
      <c r="I27" s="139"/>
      <c r="J27" s="139"/>
      <c r="K27" s="139"/>
      <c r="L27" s="139"/>
    </row>
    <row r="28" spans="1:12" ht="24.75" customHeight="1" x14ac:dyDescent="0.2">
      <c r="A28" s="139"/>
      <c r="B28" s="139"/>
      <c r="C28" s="139"/>
      <c r="D28" s="139"/>
      <c r="E28" s="139"/>
      <c r="F28" s="139"/>
      <c r="G28" s="139"/>
      <c r="H28" s="139"/>
      <c r="I28" s="139"/>
      <c r="J28" s="139"/>
      <c r="K28" s="139"/>
      <c r="L28" s="139"/>
    </row>
    <row r="29" spans="1:12" ht="12.75" customHeight="1" x14ac:dyDescent="0.2">
      <c r="A29"/>
      <c r="B29"/>
      <c r="C29"/>
      <c r="D29"/>
      <c r="E29"/>
      <c r="F29"/>
      <c r="G29"/>
      <c r="H29"/>
      <c r="I29"/>
      <c r="J29"/>
      <c r="K29"/>
      <c r="L29"/>
    </row>
    <row r="30" spans="1:12" ht="13.5" customHeight="1" x14ac:dyDescent="0.2">
      <c r="A30" s="64" t="s">
        <v>155</v>
      </c>
      <c r="B30"/>
      <c r="C30"/>
      <c r="D30"/>
      <c r="E30"/>
      <c r="F30"/>
      <c r="G30"/>
      <c r="H30"/>
      <c r="I30"/>
      <c r="J30"/>
      <c r="K30"/>
      <c r="L30"/>
    </row>
    <row r="31" spans="1:12" ht="14.25" customHeight="1" x14ac:dyDescent="0.2">
      <c r="A31" s="140" t="s">
        <v>152</v>
      </c>
      <c r="B31" s="140"/>
      <c r="C31" s="140"/>
      <c r="D31" s="140"/>
      <c r="E31" s="140"/>
      <c r="F31" s="141" t="s">
        <v>153</v>
      </c>
      <c r="G31" s="141"/>
      <c r="H31" s="142" t="s">
        <v>154</v>
      </c>
      <c r="I31" s="142"/>
      <c r="J31" s="142"/>
      <c r="K31" s="142"/>
      <c r="L31" s="142"/>
    </row>
    <row r="32" spans="1:12" ht="105" customHeight="1" x14ac:dyDescent="0.2">
      <c r="A32" s="143" t="s">
        <v>156</v>
      </c>
      <c r="B32" s="143"/>
      <c r="C32" s="143"/>
      <c r="D32" s="143"/>
      <c r="E32" s="143"/>
      <c r="F32" s="144"/>
      <c r="G32" s="144"/>
      <c r="H32" s="139"/>
      <c r="I32" s="139"/>
      <c r="J32" s="139"/>
      <c r="K32" s="139"/>
      <c r="L32" s="139"/>
    </row>
    <row r="33" spans="1:12" ht="24.75" customHeight="1" x14ac:dyDescent="0.2">
      <c r="A33"/>
      <c r="B33"/>
      <c r="C33"/>
      <c r="D33"/>
      <c r="E33"/>
      <c r="F33" s="138"/>
      <c r="G33" s="138"/>
      <c r="H33" s="139"/>
      <c r="I33" s="139"/>
      <c r="J33" s="139"/>
      <c r="K33" s="139"/>
      <c r="L33" s="139"/>
    </row>
    <row r="34" spans="1:12" ht="13.5" customHeight="1" x14ac:dyDescent="0.2">
      <c r="A34" s="139"/>
      <c r="B34" s="139"/>
      <c r="C34" s="139"/>
      <c r="D34" s="139"/>
      <c r="E34" s="139"/>
    </row>
  </sheetData>
  <mergeCells count="40">
    <mergeCell ref="B8:F8"/>
    <mergeCell ref="G8:K8"/>
    <mergeCell ref="B9:F9"/>
    <mergeCell ref="G9:K9"/>
    <mergeCell ref="B10:F10"/>
    <mergeCell ref="G10:K10"/>
    <mergeCell ref="B11:F11"/>
    <mergeCell ref="G11:K11"/>
    <mergeCell ref="B12:F12"/>
    <mergeCell ref="G12:K12"/>
    <mergeCell ref="A16:E16"/>
    <mergeCell ref="F16:J16"/>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F33:G33"/>
    <mergeCell ref="H33:L33"/>
    <mergeCell ref="A34:E34"/>
    <mergeCell ref="A31:E31"/>
    <mergeCell ref="F31:G31"/>
    <mergeCell ref="H31:L31"/>
    <mergeCell ref="A32:E32"/>
    <mergeCell ref="F32:G32"/>
    <mergeCell ref="H32:L32"/>
  </mergeCells>
  <pageMargins left="0.75" right="0.75" top="1" bottom="1"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FF"/>
  </sheetPr>
  <dimension ref="A1:AMK34"/>
  <sheetViews>
    <sheetView topLeftCell="A13" zoomScale="80" zoomScaleNormal="80" zoomScalePageLayoutView="80" workbookViewId="0">
      <selection activeCell="A32" sqref="A32:E32"/>
    </sheetView>
  </sheetViews>
  <sheetFormatPr defaultColWidth="8.85546875" defaultRowHeight="12.75" x14ac:dyDescent="0.2"/>
  <cols>
    <col min="1" max="1" width="21.7109375" style="1" customWidth="1"/>
    <col min="2" max="1025" width="8.85546875" style="1"/>
  </cols>
  <sheetData>
    <row r="1" spans="1:12" ht="13.5" customHeight="1" thickBot="1" x14ac:dyDescent="0.25">
      <c r="A1"/>
      <c r="B1"/>
      <c r="C1"/>
      <c r="D1"/>
      <c r="E1"/>
      <c r="F1"/>
      <c r="G1"/>
      <c r="H1"/>
      <c r="I1"/>
      <c r="J1"/>
      <c r="K1"/>
      <c r="L1"/>
    </row>
    <row r="2" spans="1:12" ht="14.25" customHeight="1" thickTop="1" thickBot="1" x14ac:dyDescent="0.25">
      <c r="A2" s="98" t="s">
        <v>0</v>
      </c>
      <c r="B2" s="90"/>
      <c r="C2"/>
      <c r="D2"/>
      <c r="E2"/>
      <c r="F2"/>
      <c r="G2"/>
      <c r="H2"/>
      <c r="I2"/>
      <c r="J2"/>
      <c r="K2"/>
      <c r="L2"/>
    </row>
    <row r="3" spans="1:12" ht="14.25" customHeight="1" thickTop="1" thickBot="1" x14ac:dyDescent="0.25">
      <c r="A3" s="61" t="s">
        <v>2</v>
      </c>
      <c r="B3" s="62" t="str">
        <f>Metrics!B3</f>
        <v>Experiment Support</v>
      </c>
      <c r="C3"/>
      <c r="D3"/>
      <c r="E3"/>
      <c r="F3"/>
      <c r="G3"/>
      <c r="H3"/>
      <c r="I3"/>
      <c r="J3"/>
      <c r="K3"/>
      <c r="L3"/>
    </row>
    <row r="4" spans="1:12" ht="13.5" customHeight="1" thickTop="1" thickBot="1" x14ac:dyDescent="0.25">
      <c r="A4" s="97" t="s">
        <v>92</v>
      </c>
      <c r="B4" s="63" t="s">
        <v>182</v>
      </c>
      <c r="C4"/>
      <c r="D4"/>
      <c r="E4"/>
      <c r="F4"/>
      <c r="G4"/>
      <c r="H4"/>
      <c r="I4"/>
      <c r="J4"/>
      <c r="K4"/>
      <c r="L4"/>
    </row>
    <row r="5" spans="1:12" ht="13.5" customHeight="1" thickTop="1" thickBot="1" x14ac:dyDescent="0.25">
      <c r="A5" s="97" t="s">
        <v>7</v>
      </c>
      <c r="B5" s="63" t="str">
        <f>Metrics!B5</f>
        <v>Pete Gronbech</v>
      </c>
      <c r="C5"/>
      <c r="D5"/>
      <c r="E5"/>
      <c r="F5"/>
      <c r="G5"/>
      <c r="H5"/>
      <c r="I5"/>
      <c r="J5"/>
      <c r="K5"/>
      <c r="L5"/>
    </row>
    <row r="6" spans="1:12" ht="12.75" customHeight="1" thickTop="1" x14ac:dyDescent="0.2">
      <c r="A6"/>
      <c r="B6"/>
      <c r="C6"/>
      <c r="D6"/>
      <c r="E6"/>
      <c r="F6"/>
      <c r="G6"/>
      <c r="H6"/>
      <c r="I6"/>
      <c r="J6"/>
      <c r="K6"/>
      <c r="L6"/>
    </row>
    <row r="7" spans="1:12" ht="13.5" customHeight="1" thickBot="1" x14ac:dyDescent="0.25">
      <c r="A7" s="64" t="s">
        <v>139</v>
      </c>
      <c r="B7"/>
      <c r="C7"/>
      <c r="D7"/>
      <c r="E7"/>
      <c r="F7"/>
      <c r="G7"/>
      <c r="H7"/>
      <c r="I7"/>
      <c r="J7"/>
      <c r="K7"/>
      <c r="L7"/>
    </row>
    <row r="8" spans="1:12" ht="16.5" customHeight="1" thickTop="1" thickBot="1" x14ac:dyDescent="0.25">
      <c r="A8" s="91" t="s">
        <v>124</v>
      </c>
      <c r="B8" s="138" t="s">
        <v>140</v>
      </c>
      <c r="C8" s="138"/>
      <c r="D8" s="138"/>
      <c r="E8" s="138"/>
      <c r="F8" s="138"/>
      <c r="G8" s="142" t="s">
        <v>141</v>
      </c>
      <c r="H8" s="142"/>
      <c r="I8" s="142"/>
      <c r="J8" s="142"/>
      <c r="K8" s="142"/>
      <c r="L8"/>
    </row>
    <row r="9" spans="1:12" ht="86.25" customHeight="1" thickTop="1" thickBot="1" x14ac:dyDescent="0.25">
      <c r="A9" s="92" t="s">
        <v>142</v>
      </c>
      <c r="B9" s="149" t="s">
        <v>184</v>
      </c>
      <c r="C9" s="149"/>
      <c r="D9" s="149"/>
      <c r="E9" s="149"/>
      <c r="F9" s="149"/>
      <c r="G9" s="150"/>
      <c r="H9" s="150"/>
      <c r="I9" s="150"/>
      <c r="J9" s="150"/>
      <c r="K9" s="150"/>
      <c r="L9"/>
    </row>
    <row r="10" spans="1:12" ht="144.75" customHeight="1" thickTop="1" thickBot="1" x14ac:dyDescent="0.25">
      <c r="A10" s="93" t="s">
        <v>143</v>
      </c>
      <c r="B10" s="152" t="s">
        <v>188</v>
      </c>
      <c r="C10" s="152"/>
      <c r="D10" s="152"/>
      <c r="E10" s="152"/>
      <c r="F10" s="152"/>
      <c r="G10" s="152"/>
      <c r="H10" s="152"/>
      <c r="I10" s="152"/>
      <c r="J10" s="152"/>
      <c r="K10" s="152"/>
      <c r="L10"/>
    </row>
    <row r="11" spans="1:12" ht="186.75" customHeight="1" thickTop="1" thickBot="1" x14ac:dyDescent="0.25">
      <c r="A11" s="94" t="s">
        <v>144</v>
      </c>
      <c r="B11" s="145" t="s">
        <v>189</v>
      </c>
      <c r="C11" s="145"/>
      <c r="D11" s="145"/>
      <c r="E11" s="145"/>
      <c r="F11" s="145"/>
      <c r="G11" s="146"/>
      <c r="H11" s="146"/>
      <c r="I11" s="146"/>
      <c r="J11" s="146"/>
      <c r="K11" s="146"/>
      <c r="L11"/>
    </row>
    <row r="12" spans="1:12" ht="153" customHeight="1" thickTop="1" thickBot="1" x14ac:dyDescent="0.25">
      <c r="A12" s="95" t="s">
        <v>145</v>
      </c>
      <c r="B12" s="147" t="s">
        <v>190</v>
      </c>
      <c r="C12" s="147"/>
      <c r="D12" s="147"/>
      <c r="E12" s="147"/>
      <c r="F12" s="147"/>
      <c r="G12" s="148"/>
      <c r="H12" s="148"/>
      <c r="I12" s="148"/>
      <c r="J12" s="148"/>
      <c r="K12" s="148"/>
      <c r="L12"/>
    </row>
    <row r="13" spans="1:12" ht="13.5" customHeight="1" thickTop="1" x14ac:dyDescent="0.2">
      <c r="A13" s="1" t="s">
        <v>146</v>
      </c>
      <c r="B13"/>
      <c r="C13"/>
      <c r="D13"/>
      <c r="E13"/>
      <c r="F13"/>
      <c r="G13"/>
      <c r="H13"/>
      <c r="I13"/>
      <c r="J13"/>
      <c r="K13"/>
      <c r="L13"/>
    </row>
    <row r="14" spans="1:12" ht="12.75" customHeight="1" x14ac:dyDescent="0.2">
      <c r="A14"/>
      <c r="B14"/>
      <c r="C14"/>
      <c r="D14"/>
      <c r="E14"/>
      <c r="F14"/>
      <c r="G14"/>
      <c r="H14"/>
      <c r="I14"/>
      <c r="J14"/>
      <c r="K14"/>
      <c r="L14"/>
    </row>
    <row r="15" spans="1:12" ht="13.5" customHeight="1" thickBot="1" x14ac:dyDescent="0.25">
      <c r="A15" s="64" t="s">
        <v>147</v>
      </c>
      <c r="B15"/>
      <c r="C15"/>
      <c r="D15"/>
      <c r="E15"/>
      <c r="F15"/>
      <c r="G15"/>
      <c r="H15"/>
      <c r="I15"/>
      <c r="J15"/>
      <c r="K15"/>
      <c r="L15"/>
    </row>
    <row r="16" spans="1:12" ht="14.25" customHeight="1" thickTop="1" thickBot="1" x14ac:dyDescent="0.25">
      <c r="A16" s="140" t="s">
        <v>148</v>
      </c>
      <c r="B16" s="140"/>
      <c r="C16" s="140"/>
      <c r="D16" s="140"/>
      <c r="E16" s="140"/>
      <c r="F16" s="142" t="s">
        <v>149</v>
      </c>
      <c r="G16" s="142"/>
      <c r="H16" s="142"/>
      <c r="I16" s="142"/>
      <c r="J16" s="142"/>
      <c r="K16"/>
      <c r="L16"/>
    </row>
    <row r="17" spans="1:12" ht="35.25" customHeight="1" thickTop="1" thickBot="1" x14ac:dyDescent="0.25">
      <c r="A17" s="139"/>
      <c r="B17" s="139"/>
      <c r="C17" s="139"/>
      <c r="D17" s="139"/>
      <c r="E17" s="139"/>
      <c r="F17" s="139"/>
      <c r="G17" s="139"/>
      <c r="H17" s="139"/>
      <c r="I17" s="139"/>
      <c r="J17" s="139"/>
      <c r="K17"/>
      <c r="L17"/>
    </row>
    <row r="18" spans="1:12" ht="24.75" customHeight="1" thickTop="1" thickBot="1" x14ac:dyDescent="0.25">
      <c r="A18" s="139"/>
      <c r="B18" s="139"/>
      <c r="C18" s="139"/>
      <c r="D18" s="139"/>
      <c r="E18" s="139"/>
      <c r="F18" s="139"/>
      <c r="G18" s="139"/>
      <c r="H18" s="139"/>
      <c r="I18" s="139"/>
      <c r="J18" s="139"/>
      <c r="K18"/>
      <c r="L18"/>
    </row>
    <row r="19" spans="1:12" ht="12.75" customHeight="1" thickTop="1" x14ac:dyDescent="0.2">
      <c r="A19"/>
      <c r="B19"/>
      <c r="C19"/>
      <c r="D19"/>
      <c r="E19"/>
      <c r="F19"/>
      <c r="G19"/>
      <c r="H19"/>
      <c r="I19"/>
      <c r="J19"/>
      <c r="K19"/>
      <c r="L19"/>
    </row>
    <row r="20" spans="1:12" ht="13.5" customHeight="1" thickBot="1" x14ac:dyDescent="0.25">
      <c r="A20" s="64" t="s">
        <v>150</v>
      </c>
      <c r="B20"/>
      <c r="C20"/>
      <c r="D20"/>
      <c r="E20"/>
      <c r="F20"/>
      <c r="G20"/>
      <c r="H20"/>
      <c r="I20"/>
      <c r="J20"/>
      <c r="K20"/>
      <c r="L20"/>
    </row>
    <row r="21" spans="1:12" ht="14.25" customHeight="1" thickTop="1" thickBot="1" x14ac:dyDescent="0.25">
      <c r="A21" s="140" t="s">
        <v>148</v>
      </c>
      <c r="B21" s="140"/>
      <c r="C21" s="140"/>
      <c r="D21" s="140"/>
      <c r="E21" s="140"/>
      <c r="F21" s="142" t="s">
        <v>149</v>
      </c>
      <c r="G21" s="142"/>
      <c r="H21" s="142"/>
      <c r="I21" s="142"/>
      <c r="J21" s="142"/>
      <c r="K21"/>
      <c r="L21"/>
    </row>
    <row r="22" spans="1:12" ht="24.75" customHeight="1" thickTop="1" thickBot="1" x14ac:dyDescent="0.25">
      <c r="A22" s="139"/>
      <c r="B22" s="139"/>
      <c r="C22" s="139"/>
      <c r="D22" s="139"/>
      <c r="E22" s="139"/>
      <c r="F22" s="139"/>
      <c r="G22" s="139"/>
      <c r="H22" s="139"/>
      <c r="I22" s="139"/>
      <c r="J22" s="139"/>
      <c r="K22"/>
      <c r="L22"/>
    </row>
    <row r="23" spans="1:12" ht="25.5" customHeight="1" thickTop="1" thickBot="1" x14ac:dyDescent="0.25">
      <c r="A23" s="139"/>
      <c r="B23" s="139"/>
      <c r="C23" s="139"/>
      <c r="D23" s="139"/>
      <c r="E23" s="139"/>
      <c r="F23" s="139"/>
      <c r="G23" s="139"/>
      <c r="H23" s="139"/>
      <c r="I23" s="139"/>
      <c r="J23" s="139"/>
      <c r="K23"/>
      <c r="L23"/>
    </row>
    <row r="24" spans="1:12" ht="12.75" customHeight="1" thickTop="1" x14ac:dyDescent="0.2">
      <c r="A24"/>
      <c r="B24"/>
      <c r="C24"/>
      <c r="D24"/>
      <c r="E24"/>
      <c r="F24"/>
      <c r="G24"/>
      <c r="H24"/>
      <c r="I24"/>
      <c r="J24"/>
      <c r="K24"/>
      <c r="L24"/>
    </row>
    <row r="25" spans="1:12" ht="13.5" customHeight="1" thickBot="1" x14ac:dyDescent="0.25">
      <c r="A25" s="64" t="s">
        <v>151</v>
      </c>
      <c r="B25"/>
      <c r="C25"/>
      <c r="D25"/>
      <c r="E25"/>
      <c r="F25"/>
      <c r="G25"/>
      <c r="H25"/>
      <c r="I25"/>
      <c r="J25"/>
      <c r="K25"/>
      <c r="L25"/>
    </row>
    <row r="26" spans="1:12" ht="14.25" customHeight="1" thickTop="1" thickBot="1" x14ac:dyDescent="0.25">
      <c r="A26" s="140" t="s">
        <v>152</v>
      </c>
      <c r="B26" s="140"/>
      <c r="C26" s="140"/>
      <c r="D26" s="140"/>
      <c r="E26" s="140"/>
      <c r="F26" s="141" t="s">
        <v>153</v>
      </c>
      <c r="G26" s="141"/>
      <c r="H26" s="142" t="s">
        <v>154</v>
      </c>
      <c r="I26" s="142"/>
      <c r="J26" s="142"/>
      <c r="K26" s="142"/>
      <c r="L26" s="142"/>
    </row>
    <row r="27" spans="1:12" ht="24.75" customHeight="1" thickTop="1" thickBot="1" x14ac:dyDescent="0.25">
      <c r="A27" s="139"/>
      <c r="B27" s="139"/>
      <c r="C27" s="139"/>
      <c r="D27" s="139"/>
      <c r="E27" s="139"/>
      <c r="F27" s="139"/>
      <c r="G27" s="139"/>
      <c r="H27" s="139"/>
      <c r="I27" s="139"/>
      <c r="J27" s="139"/>
      <c r="K27" s="139"/>
      <c r="L27" s="139"/>
    </row>
    <row r="28" spans="1:12" ht="24.75" customHeight="1" thickTop="1" thickBot="1" x14ac:dyDescent="0.25">
      <c r="A28" s="139"/>
      <c r="B28" s="139"/>
      <c r="C28" s="139"/>
      <c r="D28" s="139"/>
      <c r="E28" s="139"/>
      <c r="F28" s="139"/>
      <c r="G28" s="139"/>
      <c r="H28" s="139"/>
      <c r="I28" s="139"/>
      <c r="J28" s="139"/>
      <c r="K28" s="139"/>
      <c r="L28" s="139"/>
    </row>
    <row r="29" spans="1:12" ht="12.75" customHeight="1" thickTop="1" x14ac:dyDescent="0.2">
      <c r="A29"/>
      <c r="B29"/>
      <c r="C29"/>
      <c r="D29"/>
      <c r="E29"/>
      <c r="F29"/>
      <c r="G29"/>
      <c r="H29"/>
      <c r="I29"/>
      <c r="J29"/>
      <c r="K29"/>
      <c r="L29"/>
    </row>
    <row r="30" spans="1:12" ht="13.5" customHeight="1" thickBot="1" x14ac:dyDescent="0.25">
      <c r="A30" s="64" t="s">
        <v>155</v>
      </c>
      <c r="B30"/>
      <c r="C30"/>
      <c r="D30"/>
      <c r="E30"/>
      <c r="F30"/>
      <c r="G30"/>
      <c r="H30"/>
      <c r="I30"/>
      <c r="J30"/>
      <c r="K30"/>
      <c r="L30"/>
    </row>
    <row r="31" spans="1:12" ht="14.25" customHeight="1" thickTop="1" thickBot="1" x14ac:dyDescent="0.25">
      <c r="A31" s="140" t="s">
        <v>152</v>
      </c>
      <c r="B31" s="140"/>
      <c r="C31" s="140"/>
      <c r="D31" s="140"/>
      <c r="E31" s="140"/>
      <c r="F31" s="141" t="s">
        <v>153</v>
      </c>
      <c r="G31" s="141"/>
      <c r="H31" s="142" t="s">
        <v>154</v>
      </c>
      <c r="I31" s="142"/>
      <c r="J31" s="142"/>
      <c r="K31" s="142"/>
      <c r="L31" s="142"/>
    </row>
    <row r="32" spans="1:12" ht="193.5" customHeight="1" thickTop="1" thickBot="1" x14ac:dyDescent="0.25">
      <c r="A32" s="153" t="s">
        <v>192</v>
      </c>
      <c r="B32" s="153"/>
      <c r="C32" s="153"/>
      <c r="D32" s="153"/>
      <c r="E32" s="153"/>
      <c r="F32" s="144"/>
      <c r="G32" s="144"/>
      <c r="H32" s="139"/>
      <c r="I32" s="139"/>
      <c r="J32" s="139"/>
      <c r="K32" s="139"/>
      <c r="L32" s="139"/>
    </row>
    <row r="33" spans="1:12" ht="24.75" customHeight="1" thickTop="1" thickBot="1" x14ac:dyDescent="0.25">
      <c r="A33"/>
      <c r="B33"/>
      <c r="C33"/>
      <c r="D33"/>
      <c r="E33"/>
      <c r="F33" s="138"/>
      <c r="G33" s="138"/>
      <c r="H33" s="139"/>
      <c r="I33" s="139"/>
      <c r="J33" s="139"/>
      <c r="K33" s="139"/>
      <c r="L33" s="139"/>
    </row>
    <row r="34" spans="1:12" ht="13.5" customHeight="1" thickTop="1" thickBot="1" x14ac:dyDescent="0.25">
      <c r="A34" s="139"/>
      <c r="B34" s="139"/>
      <c r="C34" s="139"/>
      <c r="D34" s="139"/>
      <c r="E34" s="139"/>
    </row>
  </sheetData>
  <mergeCells count="40">
    <mergeCell ref="B8:F8"/>
    <mergeCell ref="G8:K8"/>
    <mergeCell ref="G9:K9"/>
    <mergeCell ref="G10:K10"/>
    <mergeCell ref="B9:F9"/>
    <mergeCell ref="B10:F10"/>
    <mergeCell ref="G11:K11"/>
    <mergeCell ref="G12:K12"/>
    <mergeCell ref="A16:E16"/>
    <mergeCell ref="F16:J16"/>
    <mergeCell ref="B11:F11"/>
    <mergeCell ref="B12:F12"/>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F33:G33"/>
    <mergeCell ref="H33:L33"/>
    <mergeCell ref="A34:E34"/>
    <mergeCell ref="A31:E31"/>
    <mergeCell ref="F31:G31"/>
    <mergeCell ref="H31:L31"/>
    <mergeCell ref="A32:E32"/>
    <mergeCell ref="F32:G32"/>
    <mergeCell ref="H32:L32"/>
  </mergeCells>
  <pageMargins left="0.75" right="0.75" top="1" bottom="1"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FF"/>
  </sheetPr>
  <dimension ref="A1:AMK34"/>
  <sheetViews>
    <sheetView zoomScale="80" zoomScaleNormal="80" zoomScalePageLayoutView="80" workbookViewId="0">
      <selection activeCell="B4" sqref="B4"/>
    </sheetView>
  </sheetViews>
  <sheetFormatPr defaultColWidth="8.85546875" defaultRowHeight="12.75" x14ac:dyDescent="0.2"/>
  <cols>
    <col min="1" max="1" width="21.7109375" style="1" customWidth="1"/>
    <col min="2" max="1025" width="8.85546875" style="1"/>
  </cols>
  <sheetData>
    <row r="1" spans="1:12" ht="13.5" customHeight="1" thickBot="1" x14ac:dyDescent="0.25">
      <c r="A1"/>
      <c r="B1"/>
      <c r="C1"/>
      <c r="D1"/>
      <c r="E1"/>
      <c r="F1"/>
      <c r="G1"/>
      <c r="H1"/>
      <c r="I1"/>
      <c r="J1"/>
      <c r="K1"/>
      <c r="L1"/>
    </row>
    <row r="2" spans="1:12" ht="14.25" customHeight="1" thickTop="1" thickBot="1" x14ac:dyDescent="0.25">
      <c r="A2" s="104" t="s">
        <v>0</v>
      </c>
      <c r="B2" s="90"/>
      <c r="C2"/>
      <c r="D2"/>
      <c r="E2"/>
      <c r="F2"/>
      <c r="G2"/>
      <c r="H2"/>
      <c r="I2"/>
      <c r="J2"/>
      <c r="K2"/>
      <c r="L2"/>
    </row>
    <row r="3" spans="1:12" ht="14.25" customHeight="1" thickTop="1" thickBot="1" x14ac:dyDescent="0.25">
      <c r="A3" s="61" t="s">
        <v>2</v>
      </c>
      <c r="B3" s="62" t="str">
        <f>Metrics!B3</f>
        <v>Experiment Support</v>
      </c>
      <c r="C3"/>
      <c r="D3"/>
      <c r="E3"/>
      <c r="F3"/>
      <c r="G3"/>
      <c r="H3"/>
      <c r="I3"/>
      <c r="J3"/>
      <c r="K3"/>
      <c r="L3"/>
    </row>
    <row r="4" spans="1:12" ht="13.5" customHeight="1" thickTop="1" thickBot="1" x14ac:dyDescent="0.25">
      <c r="A4" s="103" t="s">
        <v>92</v>
      </c>
      <c r="B4" s="63" t="s">
        <v>215</v>
      </c>
      <c r="C4"/>
      <c r="D4"/>
      <c r="E4"/>
      <c r="F4"/>
      <c r="G4"/>
      <c r="H4"/>
      <c r="I4"/>
      <c r="J4"/>
      <c r="K4"/>
      <c r="L4"/>
    </row>
    <row r="5" spans="1:12" ht="13.5" customHeight="1" thickTop="1" thickBot="1" x14ac:dyDescent="0.25">
      <c r="A5" s="103" t="s">
        <v>7</v>
      </c>
      <c r="B5" s="63" t="str">
        <f>Metrics!B5</f>
        <v>Pete Gronbech</v>
      </c>
      <c r="C5"/>
      <c r="D5"/>
      <c r="E5"/>
      <c r="F5"/>
      <c r="G5"/>
      <c r="H5"/>
      <c r="I5"/>
      <c r="J5"/>
      <c r="K5"/>
      <c r="L5"/>
    </row>
    <row r="6" spans="1:12" ht="12.75" customHeight="1" thickTop="1" x14ac:dyDescent="0.2">
      <c r="A6"/>
      <c r="B6"/>
      <c r="C6"/>
      <c r="D6"/>
      <c r="E6"/>
      <c r="F6"/>
      <c r="G6"/>
      <c r="H6"/>
      <c r="I6"/>
      <c r="J6"/>
      <c r="K6"/>
      <c r="L6"/>
    </row>
    <row r="7" spans="1:12" ht="13.5" customHeight="1" thickBot="1" x14ac:dyDescent="0.25">
      <c r="A7" s="64" t="s">
        <v>139</v>
      </c>
      <c r="B7"/>
      <c r="C7"/>
      <c r="D7"/>
      <c r="E7"/>
      <c r="F7"/>
      <c r="G7"/>
      <c r="H7"/>
      <c r="I7"/>
      <c r="J7"/>
      <c r="K7"/>
      <c r="L7"/>
    </row>
    <row r="8" spans="1:12" ht="16.5" customHeight="1" thickTop="1" thickBot="1" x14ac:dyDescent="0.25">
      <c r="A8" s="91" t="s">
        <v>124</v>
      </c>
      <c r="B8" s="138" t="s">
        <v>140</v>
      </c>
      <c r="C8" s="138"/>
      <c r="D8" s="138"/>
      <c r="E8" s="138"/>
      <c r="F8" s="138"/>
      <c r="G8" s="142" t="s">
        <v>141</v>
      </c>
      <c r="H8" s="142"/>
      <c r="I8" s="142"/>
      <c r="J8" s="142"/>
      <c r="K8" s="142"/>
      <c r="L8"/>
    </row>
    <row r="9" spans="1:12" ht="86.25" customHeight="1" thickTop="1" thickBot="1" x14ac:dyDescent="0.25">
      <c r="A9" s="92" t="s">
        <v>142</v>
      </c>
      <c r="B9" s="149" t="s">
        <v>198</v>
      </c>
      <c r="C9" s="149"/>
      <c r="D9" s="149"/>
      <c r="E9" s="149"/>
      <c r="F9" s="149"/>
      <c r="G9" s="150"/>
      <c r="H9" s="150"/>
      <c r="I9" s="150"/>
      <c r="J9" s="150"/>
      <c r="K9" s="150"/>
      <c r="L9"/>
    </row>
    <row r="10" spans="1:12" ht="144.75" customHeight="1" thickTop="1" thickBot="1" x14ac:dyDescent="0.25">
      <c r="A10" s="93" t="s">
        <v>143</v>
      </c>
      <c r="B10" s="152" t="s">
        <v>206</v>
      </c>
      <c r="C10" s="152"/>
      <c r="D10" s="152"/>
      <c r="E10" s="152"/>
      <c r="F10" s="152"/>
      <c r="G10" s="152"/>
      <c r="H10" s="152"/>
      <c r="I10" s="152"/>
      <c r="J10" s="152"/>
      <c r="K10" s="152"/>
      <c r="L10"/>
    </row>
    <row r="11" spans="1:12" ht="186.75" customHeight="1" thickTop="1" thickBot="1" x14ac:dyDescent="0.25">
      <c r="A11" s="94" t="s">
        <v>144</v>
      </c>
      <c r="B11" s="145" t="s">
        <v>207</v>
      </c>
      <c r="C11" s="145"/>
      <c r="D11" s="145"/>
      <c r="E11" s="145"/>
      <c r="F11" s="145"/>
      <c r="G11" s="146" t="s">
        <v>208</v>
      </c>
      <c r="H11" s="146"/>
      <c r="I11" s="146"/>
      <c r="J11" s="146"/>
      <c r="K11" s="146"/>
      <c r="L11"/>
    </row>
    <row r="12" spans="1:12" ht="153" customHeight="1" thickTop="1" thickBot="1" x14ac:dyDescent="0.25">
      <c r="A12" s="95" t="s">
        <v>145</v>
      </c>
      <c r="B12" s="147"/>
      <c r="C12" s="147"/>
      <c r="D12" s="147"/>
      <c r="E12" s="147"/>
      <c r="F12" s="147"/>
      <c r="G12" s="148"/>
      <c r="H12" s="148"/>
      <c r="I12" s="148"/>
      <c r="J12" s="148"/>
      <c r="K12" s="148"/>
      <c r="L12"/>
    </row>
    <row r="13" spans="1:12" ht="13.5" customHeight="1" thickTop="1" x14ac:dyDescent="0.2">
      <c r="A13" s="1" t="s">
        <v>146</v>
      </c>
      <c r="B13"/>
      <c r="C13"/>
      <c r="D13"/>
      <c r="E13"/>
      <c r="F13"/>
      <c r="G13"/>
      <c r="H13"/>
      <c r="I13"/>
      <c r="J13"/>
      <c r="K13"/>
      <c r="L13"/>
    </row>
    <row r="14" spans="1:12" ht="12.75" customHeight="1" x14ac:dyDescent="0.2">
      <c r="A14"/>
      <c r="B14"/>
      <c r="C14"/>
      <c r="D14"/>
      <c r="E14"/>
      <c r="F14"/>
      <c r="G14"/>
      <c r="H14"/>
      <c r="I14"/>
      <c r="J14"/>
      <c r="K14"/>
      <c r="L14"/>
    </row>
    <row r="15" spans="1:12" ht="13.5" customHeight="1" thickBot="1" x14ac:dyDescent="0.25">
      <c r="A15" s="64" t="s">
        <v>147</v>
      </c>
      <c r="B15"/>
      <c r="C15"/>
      <c r="D15"/>
      <c r="E15"/>
      <c r="F15"/>
      <c r="G15"/>
      <c r="H15"/>
      <c r="I15"/>
      <c r="J15"/>
      <c r="K15"/>
      <c r="L15"/>
    </row>
    <row r="16" spans="1:12" ht="14.25" customHeight="1" thickTop="1" thickBot="1" x14ac:dyDescent="0.25">
      <c r="A16" s="140" t="s">
        <v>148</v>
      </c>
      <c r="B16" s="140"/>
      <c r="C16" s="140"/>
      <c r="D16" s="140"/>
      <c r="E16" s="140"/>
      <c r="F16" s="142" t="s">
        <v>149</v>
      </c>
      <c r="G16" s="142"/>
      <c r="H16" s="142"/>
      <c r="I16" s="142"/>
      <c r="J16" s="142"/>
      <c r="K16"/>
      <c r="L16"/>
    </row>
    <row r="17" spans="1:12" ht="62.25" customHeight="1" thickTop="1" thickBot="1" x14ac:dyDescent="0.25">
      <c r="A17" s="139" t="s">
        <v>209</v>
      </c>
      <c r="B17" s="139"/>
      <c r="C17" s="139"/>
      <c r="D17" s="139"/>
      <c r="E17" s="139"/>
      <c r="F17" s="139" t="s">
        <v>211</v>
      </c>
      <c r="G17" s="139"/>
      <c r="H17" s="139"/>
      <c r="I17" s="139"/>
      <c r="J17" s="139"/>
      <c r="K17"/>
      <c r="L17"/>
    </row>
    <row r="18" spans="1:12" ht="24.75" customHeight="1" thickTop="1" thickBot="1" x14ac:dyDescent="0.25">
      <c r="A18" s="139"/>
      <c r="B18" s="139"/>
      <c r="C18" s="139"/>
      <c r="D18" s="139"/>
      <c r="E18" s="139"/>
      <c r="F18" s="139"/>
      <c r="G18" s="139"/>
      <c r="H18" s="139"/>
      <c r="I18" s="139"/>
      <c r="J18" s="139"/>
      <c r="K18"/>
      <c r="L18"/>
    </row>
    <row r="19" spans="1:12" ht="12.75" customHeight="1" thickTop="1" x14ac:dyDescent="0.2">
      <c r="A19"/>
      <c r="B19"/>
      <c r="C19"/>
      <c r="D19"/>
      <c r="E19"/>
      <c r="F19"/>
      <c r="G19"/>
      <c r="H19"/>
      <c r="I19"/>
      <c r="J19"/>
      <c r="K19"/>
      <c r="L19"/>
    </row>
    <row r="20" spans="1:12" ht="13.5" customHeight="1" thickBot="1" x14ac:dyDescent="0.25">
      <c r="A20" s="64" t="s">
        <v>150</v>
      </c>
      <c r="B20"/>
      <c r="C20"/>
      <c r="D20"/>
      <c r="E20"/>
      <c r="F20"/>
      <c r="G20"/>
      <c r="H20"/>
      <c r="I20"/>
      <c r="J20"/>
      <c r="K20"/>
      <c r="L20"/>
    </row>
    <row r="21" spans="1:12" ht="14.25" customHeight="1" thickTop="1" thickBot="1" x14ac:dyDescent="0.25">
      <c r="A21" s="140" t="s">
        <v>148</v>
      </c>
      <c r="B21" s="140"/>
      <c r="C21" s="140"/>
      <c r="D21" s="140"/>
      <c r="E21" s="140"/>
      <c r="F21" s="142" t="s">
        <v>149</v>
      </c>
      <c r="G21" s="142"/>
      <c r="H21" s="142"/>
      <c r="I21" s="142"/>
      <c r="J21" s="142"/>
      <c r="K21"/>
      <c r="L21"/>
    </row>
    <row r="22" spans="1:12" ht="24.75" customHeight="1" thickTop="1" thickBot="1" x14ac:dyDescent="0.25">
      <c r="A22" s="139"/>
      <c r="B22" s="139"/>
      <c r="C22" s="139"/>
      <c r="D22" s="139"/>
      <c r="E22" s="139"/>
      <c r="F22" s="139"/>
      <c r="G22" s="139"/>
      <c r="H22" s="139"/>
      <c r="I22" s="139"/>
      <c r="J22" s="139"/>
      <c r="K22"/>
      <c r="L22"/>
    </row>
    <row r="23" spans="1:12" ht="25.5" customHeight="1" thickTop="1" thickBot="1" x14ac:dyDescent="0.25">
      <c r="A23" s="139"/>
      <c r="B23" s="139"/>
      <c r="C23" s="139"/>
      <c r="D23" s="139"/>
      <c r="E23" s="139"/>
      <c r="F23" s="139"/>
      <c r="G23" s="139"/>
      <c r="H23" s="139"/>
      <c r="I23" s="139"/>
      <c r="J23" s="139"/>
      <c r="K23"/>
      <c r="L23"/>
    </row>
    <row r="24" spans="1:12" ht="12.75" customHeight="1" thickTop="1" x14ac:dyDescent="0.2">
      <c r="A24"/>
      <c r="B24"/>
      <c r="C24"/>
      <c r="D24"/>
      <c r="E24"/>
      <c r="F24"/>
      <c r="G24"/>
      <c r="H24"/>
      <c r="I24"/>
      <c r="J24"/>
      <c r="K24"/>
      <c r="L24"/>
    </row>
    <row r="25" spans="1:12" ht="13.5" customHeight="1" thickBot="1" x14ac:dyDescent="0.25">
      <c r="A25" s="64" t="s">
        <v>151</v>
      </c>
      <c r="B25"/>
      <c r="C25"/>
      <c r="D25"/>
      <c r="E25"/>
      <c r="F25"/>
      <c r="G25"/>
      <c r="H25"/>
      <c r="I25"/>
      <c r="J25"/>
      <c r="K25"/>
      <c r="L25"/>
    </row>
    <row r="26" spans="1:12" ht="14.25" customHeight="1" thickTop="1" thickBot="1" x14ac:dyDescent="0.25">
      <c r="A26" s="140" t="s">
        <v>152</v>
      </c>
      <c r="B26" s="140"/>
      <c r="C26" s="140"/>
      <c r="D26" s="140"/>
      <c r="E26" s="140"/>
      <c r="F26" s="141" t="s">
        <v>153</v>
      </c>
      <c r="G26" s="141"/>
      <c r="H26" s="142" t="s">
        <v>154</v>
      </c>
      <c r="I26" s="142"/>
      <c r="J26" s="142"/>
      <c r="K26" s="142"/>
      <c r="L26" s="142"/>
    </row>
    <row r="27" spans="1:12" ht="24.75" customHeight="1" thickTop="1" thickBot="1" x14ac:dyDescent="0.25">
      <c r="A27" s="139"/>
      <c r="B27" s="139"/>
      <c r="C27" s="139"/>
      <c r="D27" s="139"/>
      <c r="E27" s="139"/>
      <c r="F27" s="139"/>
      <c r="G27" s="139"/>
      <c r="H27" s="139"/>
      <c r="I27" s="139"/>
      <c r="J27" s="139"/>
      <c r="K27" s="139"/>
      <c r="L27" s="139"/>
    </row>
    <row r="28" spans="1:12" ht="24.75" customHeight="1" thickTop="1" thickBot="1" x14ac:dyDescent="0.25">
      <c r="A28" s="139"/>
      <c r="B28" s="139"/>
      <c r="C28" s="139"/>
      <c r="D28" s="139"/>
      <c r="E28" s="139"/>
      <c r="F28" s="139"/>
      <c r="G28" s="139"/>
      <c r="H28" s="139"/>
      <c r="I28" s="139"/>
      <c r="J28" s="139"/>
      <c r="K28" s="139"/>
      <c r="L28" s="139"/>
    </row>
    <row r="29" spans="1:12" ht="12.75" customHeight="1" thickTop="1" x14ac:dyDescent="0.2">
      <c r="A29"/>
      <c r="B29"/>
      <c r="C29"/>
      <c r="D29"/>
      <c r="E29"/>
      <c r="F29"/>
      <c r="G29"/>
      <c r="H29"/>
      <c r="I29"/>
      <c r="J29"/>
      <c r="K29"/>
      <c r="L29"/>
    </row>
    <row r="30" spans="1:12" ht="13.5" customHeight="1" thickBot="1" x14ac:dyDescent="0.25">
      <c r="A30" s="64" t="s">
        <v>155</v>
      </c>
      <c r="B30"/>
      <c r="C30"/>
      <c r="D30"/>
      <c r="E30"/>
      <c r="F30"/>
      <c r="G30"/>
      <c r="H30"/>
      <c r="I30"/>
      <c r="J30"/>
      <c r="K30"/>
      <c r="L30"/>
    </row>
    <row r="31" spans="1:12" ht="14.25" customHeight="1" thickTop="1" thickBot="1" x14ac:dyDescent="0.25">
      <c r="A31" s="140" t="s">
        <v>152</v>
      </c>
      <c r="B31" s="140"/>
      <c r="C31" s="140"/>
      <c r="D31" s="140"/>
      <c r="E31" s="140"/>
      <c r="F31" s="141" t="s">
        <v>153</v>
      </c>
      <c r="G31" s="141"/>
      <c r="H31" s="142" t="s">
        <v>154</v>
      </c>
      <c r="I31" s="142"/>
      <c r="J31" s="142"/>
      <c r="K31" s="142"/>
      <c r="L31" s="142"/>
    </row>
    <row r="32" spans="1:12" ht="193.5" customHeight="1" thickTop="1" thickBot="1" x14ac:dyDescent="0.25">
      <c r="A32" s="153" t="s">
        <v>192</v>
      </c>
      <c r="B32" s="153"/>
      <c r="C32" s="153"/>
      <c r="D32" s="153"/>
      <c r="E32" s="153"/>
      <c r="F32" s="144"/>
      <c r="G32" s="144"/>
      <c r="H32" s="139"/>
      <c r="I32" s="139"/>
      <c r="J32" s="139"/>
      <c r="K32" s="139"/>
      <c r="L32" s="139"/>
    </row>
    <row r="33" spans="1:12" ht="24.75" customHeight="1" thickTop="1" thickBot="1" x14ac:dyDescent="0.25">
      <c r="A33"/>
      <c r="B33"/>
      <c r="C33"/>
      <c r="D33"/>
      <c r="E33"/>
      <c r="F33" s="138"/>
      <c r="G33" s="138"/>
      <c r="H33" s="139"/>
      <c r="I33" s="139"/>
      <c r="J33" s="139"/>
      <c r="K33" s="139"/>
      <c r="L33" s="139"/>
    </row>
    <row r="34" spans="1:12" ht="13.5" customHeight="1" thickTop="1" thickBot="1" x14ac:dyDescent="0.25">
      <c r="A34" s="139"/>
      <c r="B34" s="139"/>
      <c r="C34" s="139"/>
      <c r="D34" s="139"/>
      <c r="E34" s="139"/>
    </row>
  </sheetData>
  <mergeCells count="40">
    <mergeCell ref="B8:F8"/>
    <mergeCell ref="G8:K8"/>
    <mergeCell ref="B9:F9"/>
    <mergeCell ref="G9:K9"/>
    <mergeCell ref="B10:F10"/>
    <mergeCell ref="G10:K10"/>
    <mergeCell ref="B11:F11"/>
    <mergeCell ref="G11:K11"/>
    <mergeCell ref="B12:F12"/>
    <mergeCell ref="G12:K12"/>
    <mergeCell ref="A16:E16"/>
    <mergeCell ref="F16:J16"/>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F33:G33"/>
    <mergeCell ref="H33:L33"/>
    <mergeCell ref="A34:E34"/>
    <mergeCell ref="A31:E31"/>
    <mergeCell ref="F31:G31"/>
    <mergeCell ref="H31:L31"/>
    <mergeCell ref="A32:E32"/>
    <mergeCell ref="F32:G32"/>
    <mergeCell ref="H32:L32"/>
  </mergeCells>
  <pageMargins left="0.75" right="0.75" top="1" bottom="1"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FF"/>
  </sheetPr>
  <dimension ref="A1:AMK37"/>
  <sheetViews>
    <sheetView topLeftCell="A10" zoomScale="80" zoomScaleNormal="80" zoomScalePageLayoutView="80" workbookViewId="0">
      <selection activeCell="B12" sqref="B12:F12"/>
    </sheetView>
  </sheetViews>
  <sheetFormatPr defaultColWidth="8.85546875" defaultRowHeight="12.75" x14ac:dyDescent="0.2"/>
  <cols>
    <col min="1" max="1" width="21.7109375" style="1" customWidth="1"/>
    <col min="2" max="1025" width="8.85546875" style="1"/>
  </cols>
  <sheetData>
    <row r="1" spans="1:12" ht="13.5" customHeight="1" thickBot="1" x14ac:dyDescent="0.25">
      <c r="A1"/>
      <c r="B1"/>
      <c r="C1"/>
      <c r="D1"/>
      <c r="E1"/>
      <c r="F1"/>
      <c r="G1"/>
      <c r="H1"/>
      <c r="I1"/>
      <c r="J1"/>
      <c r="K1"/>
      <c r="L1"/>
    </row>
    <row r="2" spans="1:12" ht="14.25" customHeight="1" thickTop="1" thickBot="1" x14ac:dyDescent="0.25">
      <c r="A2" s="109" t="s">
        <v>0</v>
      </c>
      <c r="B2" s="90"/>
      <c r="C2"/>
      <c r="D2"/>
      <c r="E2"/>
      <c r="F2"/>
      <c r="G2"/>
      <c r="H2"/>
      <c r="I2"/>
      <c r="J2"/>
      <c r="K2"/>
      <c r="L2"/>
    </row>
    <row r="3" spans="1:12" ht="14.25" customHeight="1" thickTop="1" thickBot="1" x14ac:dyDescent="0.25">
      <c r="A3" s="61" t="s">
        <v>2</v>
      </c>
      <c r="B3" s="62" t="str">
        <f>Metrics!B3</f>
        <v>Experiment Support</v>
      </c>
      <c r="C3"/>
      <c r="D3"/>
      <c r="E3"/>
      <c r="F3"/>
      <c r="G3"/>
      <c r="H3"/>
      <c r="I3"/>
      <c r="J3"/>
      <c r="K3"/>
      <c r="L3"/>
    </row>
    <row r="4" spans="1:12" ht="13.5" customHeight="1" thickTop="1" thickBot="1" x14ac:dyDescent="0.25">
      <c r="A4" s="108" t="s">
        <v>92</v>
      </c>
      <c r="B4" s="63" t="s">
        <v>214</v>
      </c>
      <c r="C4"/>
      <c r="D4"/>
      <c r="E4"/>
      <c r="F4"/>
      <c r="G4"/>
      <c r="H4"/>
      <c r="I4"/>
      <c r="J4"/>
      <c r="K4"/>
      <c r="L4"/>
    </row>
    <row r="5" spans="1:12" ht="13.5" customHeight="1" thickTop="1" thickBot="1" x14ac:dyDescent="0.25">
      <c r="A5" s="108" t="s">
        <v>7</v>
      </c>
      <c r="B5" s="63" t="str">
        <f>Metrics!B5</f>
        <v>Pete Gronbech</v>
      </c>
      <c r="C5"/>
      <c r="D5"/>
      <c r="E5"/>
      <c r="F5"/>
      <c r="G5"/>
      <c r="H5"/>
      <c r="I5"/>
      <c r="J5"/>
      <c r="K5"/>
      <c r="L5"/>
    </row>
    <row r="6" spans="1:12" ht="12.75" customHeight="1" thickTop="1" x14ac:dyDescent="0.2">
      <c r="A6"/>
      <c r="B6"/>
      <c r="C6"/>
      <c r="D6"/>
      <c r="E6"/>
      <c r="F6"/>
      <c r="G6"/>
      <c r="H6"/>
      <c r="I6"/>
      <c r="J6"/>
      <c r="K6"/>
      <c r="L6"/>
    </row>
    <row r="7" spans="1:12" ht="13.5" customHeight="1" thickBot="1" x14ac:dyDescent="0.25">
      <c r="A7" s="64" t="s">
        <v>139</v>
      </c>
      <c r="B7"/>
      <c r="C7"/>
      <c r="D7"/>
      <c r="E7"/>
      <c r="F7"/>
      <c r="G7"/>
      <c r="H7"/>
      <c r="I7"/>
      <c r="J7"/>
      <c r="K7"/>
      <c r="L7"/>
    </row>
    <row r="8" spans="1:12" ht="16.5" customHeight="1" thickTop="1" thickBot="1" x14ac:dyDescent="0.25">
      <c r="A8" s="91" t="s">
        <v>124</v>
      </c>
      <c r="B8" s="138" t="s">
        <v>140</v>
      </c>
      <c r="C8" s="138"/>
      <c r="D8" s="138"/>
      <c r="E8" s="138"/>
      <c r="F8" s="138"/>
      <c r="G8" s="142" t="s">
        <v>141</v>
      </c>
      <c r="H8" s="142"/>
      <c r="I8" s="142"/>
      <c r="J8" s="142"/>
      <c r="K8" s="142"/>
      <c r="L8"/>
    </row>
    <row r="9" spans="1:12" ht="86.25" customHeight="1" thickTop="1" thickBot="1" x14ac:dyDescent="0.25">
      <c r="A9" s="92" t="s">
        <v>142</v>
      </c>
      <c r="B9" s="149" t="s">
        <v>218</v>
      </c>
      <c r="C9" s="149"/>
      <c r="D9" s="149"/>
      <c r="E9" s="149"/>
      <c r="F9" s="149"/>
      <c r="G9" s="150"/>
      <c r="H9" s="150"/>
      <c r="I9" s="150"/>
      <c r="J9" s="150"/>
      <c r="K9" s="150"/>
      <c r="L9"/>
    </row>
    <row r="10" spans="1:12" ht="144.75" customHeight="1" thickTop="1" thickBot="1" x14ac:dyDescent="0.25">
      <c r="A10" s="93" t="s">
        <v>143</v>
      </c>
      <c r="B10" s="154" t="s">
        <v>220</v>
      </c>
      <c r="C10" s="154"/>
      <c r="D10" s="154"/>
      <c r="E10" s="154"/>
      <c r="F10" s="154"/>
      <c r="G10" s="154"/>
      <c r="H10" s="154"/>
      <c r="I10" s="154"/>
      <c r="J10" s="154"/>
      <c r="K10" s="154"/>
      <c r="L10"/>
    </row>
    <row r="11" spans="1:12" ht="186.75" customHeight="1" thickTop="1" thickBot="1" x14ac:dyDescent="0.25">
      <c r="A11" s="94" t="s">
        <v>144</v>
      </c>
      <c r="B11" s="155" t="s">
        <v>221</v>
      </c>
      <c r="C11" s="155"/>
      <c r="D11" s="155"/>
      <c r="E11" s="155"/>
      <c r="F11" s="155"/>
      <c r="G11" s="156" t="s">
        <v>222</v>
      </c>
      <c r="H11" s="156"/>
      <c r="I11" s="156"/>
      <c r="J11" s="156"/>
      <c r="K11" s="156"/>
      <c r="L11"/>
    </row>
    <row r="12" spans="1:12" ht="153" customHeight="1" thickTop="1" thickBot="1" x14ac:dyDescent="0.25">
      <c r="A12" s="95" t="s">
        <v>145</v>
      </c>
      <c r="B12" s="157" t="s">
        <v>223</v>
      </c>
      <c r="C12" s="157"/>
      <c r="D12" s="157"/>
      <c r="E12" s="157"/>
      <c r="F12" s="157"/>
      <c r="G12" s="158"/>
      <c r="H12" s="158"/>
      <c r="I12" s="158"/>
      <c r="J12" s="158"/>
      <c r="K12" s="158"/>
      <c r="L12"/>
    </row>
    <row r="13" spans="1:12" ht="13.5" customHeight="1" thickTop="1" x14ac:dyDescent="0.2">
      <c r="A13" s="1" t="s">
        <v>146</v>
      </c>
      <c r="B13"/>
      <c r="C13"/>
      <c r="D13"/>
      <c r="E13"/>
      <c r="F13"/>
      <c r="G13"/>
      <c r="H13"/>
      <c r="I13"/>
      <c r="J13"/>
      <c r="K13"/>
      <c r="L13"/>
    </row>
    <row r="14" spans="1:12" ht="12.75" customHeight="1" x14ac:dyDescent="0.2">
      <c r="A14"/>
      <c r="B14"/>
      <c r="C14"/>
      <c r="D14"/>
      <c r="E14"/>
      <c r="F14"/>
      <c r="G14"/>
      <c r="H14"/>
      <c r="I14"/>
      <c r="J14"/>
      <c r="K14"/>
      <c r="L14"/>
    </row>
    <row r="15" spans="1:12" ht="13.5" customHeight="1" thickBot="1" x14ac:dyDescent="0.25">
      <c r="A15" s="64" t="s">
        <v>147</v>
      </c>
      <c r="B15"/>
      <c r="C15"/>
      <c r="D15"/>
      <c r="E15"/>
      <c r="F15"/>
      <c r="G15"/>
      <c r="H15"/>
      <c r="I15"/>
      <c r="J15"/>
      <c r="K15"/>
      <c r="L15"/>
    </row>
    <row r="16" spans="1:12" ht="14.25" customHeight="1" thickTop="1" thickBot="1" x14ac:dyDescent="0.25">
      <c r="A16" s="140" t="s">
        <v>148</v>
      </c>
      <c r="B16" s="140"/>
      <c r="C16" s="140"/>
      <c r="D16" s="140"/>
      <c r="E16" s="140"/>
      <c r="F16" s="142" t="s">
        <v>149</v>
      </c>
      <c r="G16" s="142"/>
      <c r="H16" s="142"/>
      <c r="I16" s="142"/>
      <c r="J16" s="142"/>
      <c r="K16"/>
      <c r="L16"/>
    </row>
    <row r="17" spans="1:12" ht="62.25" customHeight="1" thickTop="1" thickBot="1" x14ac:dyDescent="0.25">
      <c r="A17" s="139" t="s">
        <v>209</v>
      </c>
      <c r="B17" s="139"/>
      <c r="C17" s="139"/>
      <c r="D17" s="139"/>
      <c r="E17" s="139"/>
      <c r="F17" s="139" t="s">
        <v>211</v>
      </c>
      <c r="G17" s="139"/>
      <c r="H17" s="139"/>
      <c r="I17" s="139"/>
      <c r="J17" s="139"/>
      <c r="K17"/>
      <c r="L17"/>
    </row>
    <row r="18" spans="1:12" ht="24.75" customHeight="1" thickTop="1" thickBot="1" x14ac:dyDescent="0.25">
      <c r="A18" s="139"/>
      <c r="B18" s="139"/>
      <c r="C18" s="139"/>
      <c r="D18" s="139"/>
      <c r="E18" s="139"/>
      <c r="F18" s="139"/>
      <c r="G18" s="139"/>
      <c r="H18" s="139"/>
      <c r="I18" s="139"/>
      <c r="J18" s="139"/>
      <c r="K18"/>
      <c r="L18"/>
    </row>
    <row r="19" spans="1:12" ht="12.75" customHeight="1" thickTop="1" x14ac:dyDescent="0.2">
      <c r="A19"/>
      <c r="B19"/>
      <c r="C19"/>
      <c r="D19"/>
      <c r="E19"/>
      <c r="F19"/>
      <c r="G19"/>
      <c r="H19"/>
      <c r="I19"/>
      <c r="J19"/>
      <c r="K19"/>
      <c r="L19"/>
    </row>
    <row r="20" spans="1:12" ht="13.5" customHeight="1" thickBot="1" x14ac:dyDescent="0.25">
      <c r="A20" s="64" t="s">
        <v>150</v>
      </c>
      <c r="B20"/>
      <c r="C20"/>
      <c r="D20"/>
      <c r="E20"/>
      <c r="F20"/>
      <c r="G20"/>
      <c r="H20"/>
      <c r="I20"/>
      <c r="J20"/>
      <c r="K20"/>
      <c r="L20"/>
    </row>
    <row r="21" spans="1:12" ht="14.25" customHeight="1" thickTop="1" thickBot="1" x14ac:dyDescent="0.25">
      <c r="A21" s="140" t="s">
        <v>148</v>
      </c>
      <c r="B21" s="140"/>
      <c r="C21" s="140"/>
      <c r="D21" s="140"/>
      <c r="E21" s="140"/>
      <c r="F21" s="142" t="s">
        <v>149</v>
      </c>
      <c r="G21" s="142"/>
      <c r="H21" s="142"/>
      <c r="I21" s="142"/>
      <c r="J21" s="142"/>
      <c r="K21"/>
      <c r="L21"/>
    </row>
    <row r="22" spans="1:12" ht="24.75" customHeight="1" thickTop="1" thickBot="1" x14ac:dyDescent="0.25">
      <c r="A22" s="139"/>
      <c r="B22" s="139"/>
      <c r="C22" s="139"/>
      <c r="D22" s="139"/>
      <c r="E22" s="139"/>
      <c r="F22" s="139"/>
      <c r="G22" s="139"/>
      <c r="H22" s="139"/>
      <c r="I22" s="139"/>
      <c r="J22" s="139"/>
      <c r="K22"/>
      <c r="L22"/>
    </row>
    <row r="23" spans="1:12" ht="25.5" customHeight="1" thickTop="1" thickBot="1" x14ac:dyDescent="0.25">
      <c r="A23" s="139"/>
      <c r="B23" s="139"/>
      <c r="C23" s="139"/>
      <c r="D23" s="139"/>
      <c r="E23" s="139"/>
      <c r="F23" s="139"/>
      <c r="G23" s="139"/>
      <c r="H23" s="139"/>
      <c r="I23" s="139"/>
      <c r="J23" s="139"/>
      <c r="K23"/>
      <c r="L23"/>
    </row>
    <row r="24" spans="1:12" ht="12.75" customHeight="1" thickTop="1" x14ac:dyDescent="0.2">
      <c r="A24"/>
      <c r="B24"/>
      <c r="C24"/>
      <c r="D24"/>
      <c r="E24"/>
      <c r="F24"/>
      <c r="G24"/>
      <c r="H24"/>
      <c r="I24"/>
      <c r="J24"/>
      <c r="K24"/>
      <c r="L24"/>
    </row>
    <row r="25" spans="1:12" ht="13.5" customHeight="1" thickBot="1" x14ac:dyDescent="0.25">
      <c r="A25" s="64" t="s">
        <v>151</v>
      </c>
      <c r="B25"/>
      <c r="C25"/>
      <c r="D25"/>
      <c r="E25"/>
      <c r="F25"/>
      <c r="G25"/>
      <c r="H25"/>
      <c r="I25"/>
      <c r="J25"/>
      <c r="K25"/>
      <c r="L25"/>
    </row>
    <row r="26" spans="1:12" ht="14.25" customHeight="1" thickTop="1" thickBot="1" x14ac:dyDescent="0.25">
      <c r="A26" s="140" t="s">
        <v>152</v>
      </c>
      <c r="B26" s="140"/>
      <c r="C26" s="140"/>
      <c r="D26" s="140"/>
      <c r="E26" s="140"/>
      <c r="F26" s="141" t="s">
        <v>153</v>
      </c>
      <c r="G26" s="141"/>
      <c r="H26" s="142" t="s">
        <v>154</v>
      </c>
      <c r="I26" s="142"/>
      <c r="J26" s="142"/>
      <c r="K26" s="142"/>
      <c r="L26" s="142"/>
    </row>
    <row r="27" spans="1:12" ht="24.75" customHeight="1" thickTop="1" thickBot="1" x14ac:dyDescent="0.25">
      <c r="A27" s="139"/>
      <c r="B27" s="139"/>
      <c r="C27" s="139"/>
      <c r="D27" s="139"/>
      <c r="E27" s="139"/>
      <c r="F27" s="139"/>
      <c r="G27" s="139"/>
      <c r="H27" s="139"/>
      <c r="I27" s="139"/>
      <c r="J27" s="139"/>
      <c r="K27" s="139"/>
      <c r="L27" s="139"/>
    </row>
    <row r="28" spans="1:12" ht="24.75" customHeight="1" thickTop="1" thickBot="1" x14ac:dyDescent="0.25">
      <c r="A28" s="139"/>
      <c r="B28" s="139"/>
      <c r="C28" s="139"/>
      <c r="D28" s="139"/>
      <c r="E28" s="139"/>
      <c r="F28" s="139"/>
      <c r="G28" s="139"/>
      <c r="H28" s="139"/>
      <c r="I28" s="139"/>
      <c r="J28" s="139"/>
      <c r="K28" s="139"/>
      <c r="L28" s="139"/>
    </row>
    <row r="29" spans="1:12" ht="12.75" customHeight="1" thickTop="1" x14ac:dyDescent="0.2">
      <c r="A29"/>
      <c r="B29"/>
      <c r="C29"/>
      <c r="D29"/>
      <c r="E29"/>
      <c r="F29"/>
      <c r="G29"/>
      <c r="H29"/>
      <c r="I29"/>
      <c r="J29"/>
      <c r="K29"/>
      <c r="L29"/>
    </row>
    <row r="30" spans="1:12" ht="13.5" customHeight="1" thickBot="1" x14ac:dyDescent="0.25">
      <c r="A30" s="64" t="s">
        <v>155</v>
      </c>
      <c r="B30"/>
      <c r="C30"/>
      <c r="D30"/>
      <c r="E30"/>
      <c r="F30"/>
      <c r="G30"/>
      <c r="H30"/>
      <c r="I30"/>
      <c r="J30"/>
      <c r="K30"/>
      <c r="L30"/>
    </row>
    <row r="31" spans="1:12" ht="14.25" customHeight="1" thickTop="1" thickBot="1" x14ac:dyDescent="0.25">
      <c r="A31" s="140" t="s">
        <v>152</v>
      </c>
      <c r="B31" s="140"/>
      <c r="C31" s="140"/>
      <c r="D31" s="140"/>
      <c r="E31" s="140"/>
      <c r="F31" s="141" t="s">
        <v>153</v>
      </c>
      <c r="G31" s="141"/>
      <c r="H31" s="142" t="s">
        <v>154</v>
      </c>
      <c r="I31" s="142"/>
      <c r="J31" s="142"/>
      <c r="K31" s="142"/>
      <c r="L31" s="142"/>
    </row>
    <row r="32" spans="1:12" ht="193.5" customHeight="1" thickTop="1" thickBot="1" x14ac:dyDescent="0.25">
      <c r="A32" s="159" t="s">
        <v>224</v>
      </c>
      <c r="B32" s="159"/>
      <c r="C32" s="159"/>
      <c r="D32" s="159"/>
      <c r="E32" s="159"/>
      <c r="F32" s="144"/>
      <c r="G32" s="144"/>
      <c r="H32" s="139"/>
      <c r="I32" s="139"/>
      <c r="J32" s="139"/>
      <c r="K32" s="139"/>
      <c r="L32" s="139"/>
    </row>
    <row r="33" spans="1:16" ht="24.75" customHeight="1" thickTop="1" thickBot="1" x14ac:dyDescent="0.25">
      <c r="A33"/>
      <c r="B33"/>
      <c r="C33"/>
      <c r="D33"/>
      <c r="E33"/>
      <c r="F33" s="138"/>
      <c r="G33" s="138"/>
      <c r="H33" s="139"/>
      <c r="I33" s="139"/>
      <c r="J33" s="139"/>
      <c r="K33" s="139"/>
      <c r="L33" s="139"/>
    </row>
    <row r="34" spans="1:16" ht="13.5" customHeight="1" thickTop="1" thickBot="1" x14ac:dyDescent="0.25">
      <c r="A34" s="139"/>
      <c r="B34" s="139"/>
      <c r="C34" s="139"/>
      <c r="D34" s="139"/>
      <c r="E34" s="139"/>
    </row>
    <row r="37" spans="1:16" x14ac:dyDescent="0.2">
      <c r="P37" s="1" t="s">
        <v>231</v>
      </c>
    </row>
  </sheetData>
  <mergeCells count="40">
    <mergeCell ref="F33:G33"/>
    <mergeCell ref="H33:L33"/>
    <mergeCell ref="A34:E34"/>
    <mergeCell ref="A31:E31"/>
    <mergeCell ref="F31:G31"/>
    <mergeCell ref="H31:L31"/>
    <mergeCell ref="F32:G32"/>
    <mergeCell ref="H32:L32"/>
    <mergeCell ref="A32:E32"/>
    <mergeCell ref="A27:E27"/>
    <mergeCell ref="F27:G27"/>
    <mergeCell ref="H27:L27"/>
    <mergeCell ref="A28:E28"/>
    <mergeCell ref="F28:G28"/>
    <mergeCell ref="H28:L28"/>
    <mergeCell ref="A22:E22"/>
    <mergeCell ref="F22:J22"/>
    <mergeCell ref="A23:E23"/>
    <mergeCell ref="F23:J23"/>
    <mergeCell ref="A26:E26"/>
    <mergeCell ref="F26:G26"/>
    <mergeCell ref="H26:L26"/>
    <mergeCell ref="A17:E17"/>
    <mergeCell ref="F17:J17"/>
    <mergeCell ref="A18:E18"/>
    <mergeCell ref="F18:J18"/>
    <mergeCell ref="A21:E21"/>
    <mergeCell ref="F21:J21"/>
    <mergeCell ref="A16:E16"/>
    <mergeCell ref="F16:J16"/>
    <mergeCell ref="B11:F11"/>
    <mergeCell ref="G11:K11"/>
    <mergeCell ref="B12:F12"/>
    <mergeCell ref="G12:K12"/>
    <mergeCell ref="B8:F8"/>
    <mergeCell ref="G8:K8"/>
    <mergeCell ref="B9:F9"/>
    <mergeCell ref="G9:K9"/>
    <mergeCell ref="B10:F10"/>
    <mergeCell ref="G10:K10"/>
  </mergeCells>
  <pageMargins left="0.75" right="0.75" top="1" bottom="1" header="0.51180555555555496" footer="0.51180555555555496"/>
  <pageSetup paperSize="0" scale="0" firstPageNumber="0" orientation="portrait" usePrinterDefaults="0"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FF"/>
  </sheetPr>
  <dimension ref="B2:M29"/>
  <sheetViews>
    <sheetView topLeftCell="A7" workbookViewId="0">
      <selection activeCell="J36" sqref="J36"/>
    </sheetView>
  </sheetViews>
  <sheetFormatPr defaultColWidth="8.85546875" defaultRowHeight="12.75" x14ac:dyDescent="0.2"/>
  <sheetData>
    <row r="2" spans="2:13" ht="12.75" customHeight="1" x14ac:dyDescent="0.2">
      <c r="B2" s="96" t="s">
        <v>159</v>
      </c>
    </row>
    <row r="3" spans="2:13" ht="12.75" customHeight="1" x14ac:dyDescent="0.2">
      <c r="B3" s="163" t="s">
        <v>160</v>
      </c>
      <c r="C3" s="163"/>
      <c r="D3" s="163"/>
      <c r="E3" s="163"/>
      <c r="F3" s="163"/>
      <c r="G3" s="164" t="s">
        <v>161</v>
      </c>
      <c r="H3" s="164"/>
      <c r="I3" s="164" t="s">
        <v>162</v>
      </c>
      <c r="J3" s="164"/>
      <c r="K3" s="164"/>
      <c r="L3" s="164"/>
      <c r="M3" s="164"/>
    </row>
    <row r="4" spans="2:13" ht="12.75" customHeight="1" x14ac:dyDescent="0.2">
      <c r="B4" s="168"/>
      <c r="C4" s="168"/>
      <c r="D4" s="168"/>
      <c r="E4" s="168"/>
      <c r="F4" s="168"/>
      <c r="G4" s="169"/>
      <c r="H4" s="169"/>
      <c r="I4" s="160"/>
      <c r="J4" s="160"/>
      <c r="K4" s="160"/>
      <c r="L4" s="160"/>
      <c r="M4" s="160"/>
    </row>
    <row r="5" spans="2:13" ht="12.75" customHeight="1" x14ac:dyDescent="0.2">
      <c r="B5" s="166"/>
      <c r="C5" s="166"/>
      <c r="D5" s="166"/>
      <c r="E5" s="166"/>
      <c r="F5" s="166"/>
      <c r="G5" s="167"/>
      <c r="H5" s="167"/>
      <c r="I5" s="160"/>
      <c r="J5" s="160"/>
      <c r="K5" s="160"/>
      <c r="L5" s="160"/>
      <c r="M5" s="160"/>
    </row>
    <row r="6" spans="2:13" ht="12.75" customHeight="1" x14ac:dyDescent="0.2">
      <c r="B6" s="163" t="s">
        <v>163</v>
      </c>
      <c r="C6" s="163"/>
      <c r="D6" s="163"/>
      <c r="E6" s="163"/>
      <c r="F6" s="163"/>
      <c r="G6" s="164" t="s">
        <v>161</v>
      </c>
      <c r="H6" s="164"/>
      <c r="I6" s="164" t="s">
        <v>162</v>
      </c>
      <c r="J6" s="164"/>
      <c r="K6" s="164"/>
      <c r="L6" s="164"/>
      <c r="M6" s="164"/>
    </row>
    <row r="7" spans="2:13" ht="12.75" customHeight="1" x14ac:dyDescent="0.2">
      <c r="B7" s="160"/>
      <c r="C7" s="160"/>
      <c r="D7" s="160"/>
      <c r="E7" s="160"/>
      <c r="F7" s="160"/>
      <c r="G7" s="161"/>
      <c r="H7" s="161"/>
      <c r="I7" s="165"/>
      <c r="J7" s="165"/>
      <c r="K7" s="165"/>
      <c r="L7" s="165"/>
      <c r="M7" s="165"/>
    </row>
    <row r="8" spans="2:13" ht="12.75" customHeight="1" x14ac:dyDescent="0.2">
      <c r="B8" s="160"/>
      <c r="C8" s="160"/>
      <c r="D8" s="160"/>
      <c r="E8" s="160"/>
      <c r="F8" s="160"/>
      <c r="G8" s="161"/>
      <c r="H8" s="161"/>
      <c r="I8" s="162"/>
      <c r="J8" s="162"/>
      <c r="K8" s="162"/>
      <c r="L8" s="162"/>
      <c r="M8" s="162"/>
    </row>
    <row r="9" spans="2:13" ht="12.75" customHeight="1" x14ac:dyDescent="0.2">
      <c r="B9" s="163" t="s">
        <v>164</v>
      </c>
      <c r="C9" s="163"/>
      <c r="D9" s="163"/>
      <c r="E9" s="163"/>
      <c r="F9" s="163"/>
      <c r="G9" s="164" t="s">
        <v>161</v>
      </c>
      <c r="H9" s="164"/>
      <c r="I9" s="164" t="s">
        <v>162</v>
      </c>
      <c r="J9" s="164"/>
      <c r="K9" s="164"/>
      <c r="L9" s="164"/>
      <c r="M9" s="164"/>
    </row>
    <row r="10" spans="2:13" ht="12.75" customHeight="1" x14ac:dyDescent="0.2">
      <c r="B10" s="160"/>
      <c r="C10" s="160"/>
      <c r="D10" s="160"/>
      <c r="E10" s="160"/>
      <c r="F10" s="160"/>
      <c r="G10" s="161"/>
      <c r="H10" s="161"/>
      <c r="I10" s="165"/>
      <c r="J10" s="165"/>
      <c r="K10" s="165"/>
      <c r="L10" s="165"/>
      <c r="M10" s="165"/>
    </row>
    <row r="11" spans="2:13" ht="12.75" customHeight="1" x14ac:dyDescent="0.2">
      <c r="B11" s="160"/>
      <c r="C11" s="160"/>
      <c r="D11" s="160"/>
      <c r="E11" s="160"/>
      <c r="F11" s="160"/>
      <c r="G11" s="161"/>
      <c r="H11" s="161"/>
      <c r="I11" s="162"/>
      <c r="J11" s="162"/>
      <c r="K11" s="162"/>
      <c r="L11" s="162"/>
      <c r="M11" s="162"/>
    </row>
    <row r="12" spans="2:13" ht="12.75" customHeight="1" x14ac:dyDescent="0.2">
      <c r="B12" s="163" t="s">
        <v>165</v>
      </c>
      <c r="C12" s="163"/>
      <c r="D12" s="163"/>
      <c r="E12" s="163"/>
      <c r="F12" s="163"/>
      <c r="G12" s="164" t="s">
        <v>161</v>
      </c>
      <c r="H12" s="164"/>
      <c r="I12" s="164" t="s">
        <v>162</v>
      </c>
      <c r="J12" s="164"/>
      <c r="K12" s="164"/>
      <c r="L12" s="164"/>
      <c r="M12" s="164"/>
    </row>
    <row r="13" spans="2:13" ht="12.75" customHeight="1" x14ac:dyDescent="0.2">
      <c r="B13" s="160" t="s">
        <v>99</v>
      </c>
      <c r="C13" s="160"/>
      <c r="D13" s="160"/>
      <c r="E13" s="160"/>
      <c r="F13" s="160"/>
      <c r="G13" s="161">
        <v>41365</v>
      </c>
      <c r="H13" s="161"/>
      <c r="I13" s="165" t="s">
        <v>166</v>
      </c>
      <c r="J13" s="165"/>
      <c r="K13" s="165"/>
      <c r="L13" s="165"/>
      <c r="M13" s="165"/>
    </row>
    <row r="14" spans="2:13" ht="12.75" customHeight="1" x14ac:dyDescent="0.2">
      <c r="B14" s="160"/>
      <c r="C14" s="160"/>
      <c r="D14" s="160"/>
      <c r="E14" s="160"/>
      <c r="F14" s="160"/>
      <c r="G14" s="161"/>
      <c r="H14" s="161"/>
      <c r="I14" s="165"/>
      <c r="J14" s="165"/>
      <c r="K14" s="165"/>
      <c r="L14" s="165"/>
      <c r="M14" s="165"/>
    </row>
    <row r="15" spans="2:13" ht="12.75" customHeight="1" x14ac:dyDescent="0.2">
      <c r="B15" s="163" t="s">
        <v>167</v>
      </c>
      <c r="C15" s="163"/>
      <c r="D15" s="163"/>
      <c r="E15" s="163"/>
      <c r="F15" s="163"/>
      <c r="G15" s="164" t="s">
        <v>161</v>
      </c>
      <c r="H15" s="164"/>
      <c r="I15" s="164" t="s">
        <v>162</v>
      </c>
      <c r="J15" s="164"/>
      <c r="K15" s="164"/>
      <c r="L15" s="164"/>
      <c r="M15" s="164"/>
    </row>
    <row r="16" spans="2:13" ht="12.75" customHeight="1" x14ac:dyDescent="0.2">
      <c r="B16" s="160"/>
      <c r="C16" s="160"/>
      <c r="D16" s="160"/>
      <c r="E16" s="160"/>
      <c r="F16" s="160"/>
      <c r="G16" s="161"/>
      <c r="H16" s="161"/>
      <c r="I16" s="165"/>
      <c r="J16" s="165"/>
      <c r="K16" s="165"/>
      <c r="L16" s="165"/>
      <c r="M16" s="165"/>
    </row>
    <row r="17" spans="2:13" ht="12.75" customHeight="1" x14ac:dyDescent="0.2">
      <c r="B17" s="160"/>
      <c r="C17" s="160"/>
      <c r="D17" s="160"/>
      <c r="E17" s="160"/>
      <c r="F17" s="160"/>
      <c r="G17" s="161"/>
      <c r="H17" s="161"/>
      <c r="I17" s="162"/>
      <c r="J17" s="162"/>
      <c r="K17" s="162"/>
      <c r="L17" s="162"/>
      <c r="M17" s="162"/>
    </row>
    <row r="18" spans="2:13" ht="12.75" customHeight="1" x14ac:dyDescent="0.2">
      <c r="B18" s="163" t="s">
        <v>168</v>
      </c>
      <c r="C18" s="163"/>
      <c r="D18" s="163"/>
      <c r="E18" s="163"/>
      <c r="F18" s="163"/>
      <c r="G18" s="164" t="s">
        <v>161</v>
      </c>
      <c r="H18" s="164"/>
      <c r="I18" s="164" t="s">
        <v>162</v>
      </c>
      <c r="J18" s="164"/>
      <c r="K18" s="164"/>
      <c r="L18" s="164"/>
      <c r="M18" s="164"/>
    </row>
    <row r="19" spans="2:13" ht="12.75" customHeight="1" x14ac:dyDescent="0.2">
      <c r="B19" s="160"/>
      <c r="C19" s="160"/>
      <c r="D19" s="160"/>
      <c r="E19" s="160"/>
      <c r="F19" s="160"/>
      <c r="G19" s="161"/>
      <c r="H19" s="161"/>
      <c r="I19" s="165"/>
      <c r="J19" s="165"/>
      <c r="K19" s="165"/>
      <c r="L19" s="165"/>
      <c r="M19" s="165"/>
    </row>
    <row r="20" spans="2:13" ht="12.75" customHeight="1" x14ac:dyDescent="0.2">
      <c r="B20" s="160"/>
      <c r="C20" s="160"/>
      <c r="D20" s="160"/>
      <c r="E20" s="160"/>
      <c r="F20" s="160"/>
      <c r="G20" s="161"/>
      <c r="H20" s="161"/>
      <c r="I20" s="162"/>
      <c r="J20" s="162"/>
      <c r="K20" s="162"/>
      <c r="L20" s="162"/>
      <c r="M20" s="162"/>
    </row>
    <row r="21" spans="2:13" ht="12.75" customHeight="1" x14ac:dyDescent="0.2">
      <c r="B21" s="163" t="s">
        <v>169</v>
      </c>
      <c r="C21" s="163"/>
      <c r="D21" s="163"/>
      <c r="E21" s="163"/>
      <c r="F21" s="163"/>
      <c r="G21" s="164" t="s">
        <v>161</v>
      </c>
      <c r="H21" s="164"/>
      <c r="I21" s="164" t="s">
        <v>162</v>
      </c>
      <c r="J21" s="164"/>
      <c r="K21" s="164"/>
      <c r="L21" s="164"/>
      <c r="M21" s="164"/>
    </row>
    <row r="22" spans="2:13" ht="12.75" customHeight="1" x14ac:dyDescent="0.2">
      <c r="B22" s="160"/>
      <c r="C22" s="160"/>
      <c r="D22" s="160"/>
      <c r="E22" s="160"/>
      <c r="F22" s="160"/>
      <c r="G22" s="161"/>
      <c r="H22" s="161"/>
      <c r="I22" s="165"/>
      <c r="J22" s="165"/>
      <c r="K22" s="165"/>
      <c r="L22" s="165"/>
      <c r="M22" s="165"/>
    </row>
    <row r="23" spans="2:13" ht="12.75" customHeight="1" x14ac:dyDescent="0.2">
      <c r="B23" s="160"/>
      <c r="C23" s="160"/>
      <c r="D23" s="160"/>
      <c r="E23" s="160"/>
      <c r="F23" s="160"/>
      <c r="G23" s="161"/>
      <c r="H23" s="161"/>
      <c r="I23" s="162"/>
      <c r="J23" s="162"/>
      <c r="K23" s="162"/>
      <c r="L23" s="162"/>
      <c r="M23" s="162"/>
    </row>
    <row r="24" spans="2:13" ht="12.75" customHeight="1" x14ac:dyDescent="0.2">
      <c r="B24" s="163" t="s">
        <v>170</v>
      </c>
      <c r="C24" s="163"/>
      <c r="D24" s="163"/>
      <c r="E24" s="163"/>
      <c r="F24" s="163"/>
      <c r="G24" s="164" t="s">
        <v>161</v>
      </c>
      <c r="H24" s="164"/>
      <c r="I24" s="164" t="s">
        <v>162</v>
      </c>
      <c r="J24" s="164"/>
      <c r="K24" s="164"/>
      <c r="L24" s="164"/>
      <c r="M24" s="164"/>
    </row>
    <row r="25" spans="2:13" ht="12.75" customHeight="1" x14ac:dyDescent="0.2">
      <c r="B25" s="160"/>
      <c r="C25" s="160"/>
      <c r="D25" s="160"/>
      <c r="E25" s="160"/>
      <c r="F25" s="160"/>
      <c r="G25" s="161"/>
      <c r="H25" s="161"/>
      <c r="I25" s="165"/>
      <c r="J25" s="165"/>
      <c r="K25" s="165"/>
      <c r="L25" s="165"/>
      <c r="M25" s="165"/>
    </row>
    <row r="26" spans="2:13" ht="12.75" customHeight="1" x14ac:dyDescent="0.2">
      <c r="B26" s="160"/>
      <c r="C26" s="160"/>
      <c r="D26" s="160"/>
      <c r="E26" s="160"/>
      <c r="F26" s="160"/>
      <c r="G26" s="161"/>
      <c r="H26" s="161"/>
      <c r="I26" s="162"/>
      <c r="J26" s="162"/>
      <c r="K26" s="162"/>
      <c r="L26" s="162"/>
      <c r="M26" s="162"/>
    </row>
    <row r="27" spans="2:13" ht="12.75" customHeight="1" x14ac:dyDescent="0.2">
      <c r="B27" s="163" t="s">
        <v>171</v>
      </c>
      <c r="C27" s="163"/>
      <c r="D27" s="163"/>
      <c r="E27" s="163"/>
      <c r="F27" s="163"/>
      <c r="G27" s="164" t="s">
        <v>161</v>
      </c>
      <c r="H27" s="164"/>
      <c r="I27" s="164" t="s">
        <v>162</v>
      </c>
      <c r="J27" s="164"/>
      <c r="K27" s="164"/>
      <c r="L27" s="164"/>
      <c r="M27" s="164"/>
    </row>
    <row r="28" spans="2:13" ht="12.75" customHeight="1" x14ac:dyDescent="0.2">
      <c r="B28" s="160"/>
      <c r="C28" s="160"/>
      <c r="D28" s="160"/>
      <c r="E28" s="160"/>
      <c r="F28" s="160"/>
      <c r="G28" s="161"/>
      <c r="H28" s="161"/>
      <c r="I28" s="165"/>
      <c r="J28" s="165"/>
      <c r="K28" s="165"/>
      <c r="L28" s="165"/>
      <c r="M28" s="165"/>
    </row>
    <row r="29" spans="2:13" ht="12.75" customHeight="1" x14ac:dyDescent="0.2">
      <c r="B29" s="160"/>
      <c r="C29" s="160"/>
      <c r="D29" s="160"/>
      <c r="E29" s="160"/>
      <c r="F29" s="160"/>
      <c r="G29" s="161"/>
      <c r="H29" s="161"/>
      <c r="I29" s="162"/>
      <c r="J29" s="162"/>
      <c r="K29" s="162"/>
      <c r="L29" s="162"/>
      <c r="M29" s="162"/>
    </row>
  </sheetData>
  <mergeCells count="81">
    <mergeCell ref="B3:F3"/>
    <mergeCell ref="G3:H3"/>
    <mergeCell ref="I3:M3"/>
    <mergeCell ref="B4:F4"/>
    <mergeCell ref="G4:H4"/>
    <mergeCell ref="I4:M4"/>
    <mergeCell ref="B5:F5"/>
    <mergeCell ref="G5:H5"/>
    <mergeCell ref="I5:M5"/>
    <mergeCell ref="B6:F6"/>
    <mergeCell ref="G6:H6"/>
    <mergeCell ref="I6:M6"/>
    <mergeCell ref="B7:F7"/>
    <mergeCell ref="G7:H7"/>
    <mergeCell ref="I7:M7"/>
    <mergeCell ref="B8:F8"/>
    <mergeCell ref="G8:H8"/>
    <mergeCell ref="I8:M8"/>
    <mergeCell ref="B9:F9"/>
    <mergeCell ref="G9:H9"/>
    <mergeCell ref="I9:M9"/>
    <mergeCell ref="B10:F10"/>
    <mergeCell ref="G10:H10"/>
    <mergeCell ref="I10:M10"/>
    <mergeCell ref="B11:F11"/>
    <mergeCell ref="G11:H11"/>
    <mergeCell ref="I11:M11"/>
    <mergeCell ref="B12:F12"/>
    <mergeCell ref="G12:H12"/>
    <mergeCell ref="I12:M12"/>
    <mergeCell ref="B13:F13"/>
    <mergeCell ref="G13:H13"/>
    <mergeCell ref="I13:M13"/>
    <mergeCell ref="B14:F14"/>
    <mergeCell ref="G14:H14"/>
    <mergeCell ref="I14:M14"/>
    <mergeCell ref="B15:F15"/>
    <mergeCell ref="G15:H15"/>
    <mergeCell ref="I15:M15"/>
    <mergeCell ref="B16:F16"/>
    <mergeCell ref="G16:H16"/>
    <mergeCell ref="I16:M16"/>
    <mergeCell ref="B17:F17"/>
    <mergeCell ref="G17:H17"/>
    <mergeCell ref="I17:M17"/>
    <mergeCell ref="B18:F18"/>
    <mergeCell ref="G18:H18"/>
    <mergeCell ref="I18:M18"/>
    <mergeCell ref="B19:F19"/>
    <mergeCell ref="G19:H19"/>
    <mergeCell ref="I19:M19"/>
    <mergeCell ref="B20:F20"/>
    <mergeCell ref="G20:H20"/>
    <mergeCell ref="I20:M20"/>
    <mergeCell ref="B21:F21"/>
    <mergeCell ref="G21:H21"/>
    <mergeCell ref="I21:M21"/>
    <mergeCell ref="B22:F22"/>
    <mergeCell ref="G22:H22"/>
    <mergeCell ref="I22:M22"/>
    <mergeCell ref="B23:F23"/>
    <mergeCell ref="G23:H23"/>
    <mergeCell ref="I23:M23"/>
    <mergeCell ref="B24:F24"/>
    <mergeCell ref="G24:H24"/>
    <mergeCell ref="I24:M24"/>
    <mergeCell ref="B25:F25"/>
    <mergeCell ref="G25:H25"/>
    <mergeCell ref="I25:M25"/>
    <mergeCell ref="B26:F26"/>
    <mergeCell ref="G26:H26"/>
    <mergeCell ref="I26:M26"/>
    <mergeCell ref="B29:F29"/>
    <mergeCell ref="G29:H29"/>
    <mergeCell ref="I29:M29"/>
    <mergeCell ref="B27:F27"/>
    <mergeCell ref="G27:H27"/>
    <mergeCell ref="I27:M27"/>
    <mergeCell ref="B28:F28"/>
    <mergeCell ref="G28:H28"/>
    <mergeCell ref="I28:M28"/>
  </mergeCells>
  <pageMargins left="0.7" right="0.7" top="0.75" bottom="0.75"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100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Metrics</vt:lpstr>
      <vt:lpstr>Milestones</vt:lpstr>
      <vt:lpstr>Manpower Q414</vt:lpstr>
      <vt:lpstr>Manpower Q115</vt:lpstr>
      <vt:lpstr>Manpower Q215</vt:lpstr>
      <vt:lpstr>Manpower Q315</vt:lpstr>
      <vt:lpstr>Narrative Q414</vt:lpstr>
      <vt:lpstr>Narrative Q115</vt:lpstr>
      <vt:lpstr>Narrative Q215</vt:lpstr>
      <vt:lpstr>Narrative Q315</vt:lpstr>
      <vt:lpstr>EVAL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Glenn (STFC,RAL,PPD)</dc:creator>
  <cp:lastModifiedBy>gronbech</cp:lastModifiedBy>
  <cp:revision>2</cp:revision>
  <dcterms:created xsi:type="dcterms:W3CDTF">2012-04-18T21:16:43Z</dcterms:created>
  <dcterms:modified xsi:type="dcterms:W3CDTF">2015-11-17T14:10:36Z</dcterms:modified>
  <dc:language>en-GB</dc:language>
</cp:coreProperties>
</file>