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2385" yWindow="540" windowWidth="24060" windowHeight="14955" tabRatio="584"/>
  </bookViews>
  <sheets>
    <sheet name="Metrics" sheetId="1" r:id="rId1"/>
    <sheet name="Milestones" sheetId="2" r:id="rId2"/>
    <sheet name="Manpower Q414" sheetId="10" r:id="rId3"/>
    <sheet name="Manpower Q115" sheetId="20" r:id="rId4"/>
    <sheet name="Manpower Q215" sheetId="22" r:id="rId5"/>
    <sheet name="Manpower Q315" sheetId="24" r:id="rId6"/>
    <sheet name="Manpower Q415" sheetId="26" r:id="rId7"/>
    <sheet name="Narrative Q414" sheetId="18" r:id="rId8"/>
    <sheet name="Narrative Q115" sheetId="21" r:id="rId9"/>
    <sheet name="Narrative Q215" sheetId="23" r:id="rId10"/>
    <sheet name="Narrative Q315" sheetId="25" r:id="rId11"/>
    <sheet name="Narrative Q415" sheetId="27" r:id="rId12"/>
    <sheet name="EVAL" sheetId="19" r:id="rId13"/>
  </sheets>
  <calcPr calcId="145621" concurrentCalc="0"/>
</workbook>
</file>

<file path=xl/calcChain.xml><?xml version="1.0" encoding="utf-8"?>
<calcChain xmlns="http://schemas.openxmlformats.org/spreadsheetml/2006/main">
  <c r="B5" i="27" l="1"/>
  <c r="B3" i="27"/>
  <c r="I19" i="26"/>
  <c r="H19" i="26"/>
  <c r="G19" i="26"/>
  <c r="F19" i="26"/>
  <c r="E19" i="26"/>
  <c r="D19" i="26"/>
  <c r="B5" i="26"/>
  <c r="B3" i="26"/>
  <c r="B5" i="25"/>
  <c r="B3" i="25"/>
  <c r="I19" i="24"/>
  <c r="H19" i="24"/>
  <c r="G19" i="24"/>
  <c r="F19" i="24"/>
  <c r="E19" i="24"/>
  <c r="D19" i="24"/>
  <c r="B5" i="24"/>
  <c r="B3" i="24"/>
  <c r="B5" i="23"/>
  <c r="B3" i="23"/>
  <c r="I19" i="22"/>
  <c r="H19" i="22"/>
  <c r="G19" i="22"/>
  <c r="F19" i="22"/>
  <c r="E19" i="22"/>
  <c r="D19" i="22"/>
  <c r="B5" i="22"/>
  <c r="B3" i="22"/>
  <c r="B5" i="21"/>
  <c r="B3" i="21"/>
  <c r="I19" i="20"/>
  <c r="H19" i="20"/>
  <c r="G19" i="20"/>
  <c r="F19" i="20"/>
  <c r="E19" i="20"/>
  <c r="D19" i="20"/>
  <c r="B5" i="20"/>
  <c r="B3" i="20"/>
  <c r="B5" i="18"/>
  <c r="B3" i="18"/>
  <c r="I19" i="10"/>
  <c r="H19" i="10"/>
  <c r="G19" i="10"/>
  <c r="F19" i="10"/>
  <c r="E19" i="10"/>
  <c r="D19" i="10"/>
  <c r="B5" i="10"/>
  <c r="B3" i="10"/>
  <c r="B5" i="2"/>
  <c r="B4" i="2"/>
  <c r="B3" i="2"/>
</calcChain>
</file>

<file path=xl/sharedStrings.xml><?xml version="1.0" encoding="utf-8"?>
<sst xmlns="http://schemas.openxmlformats.org/spreadsheetml/2006/main" count="637" uniqueCount="235">
  <si>
    <t>GridPP Quarterly Report</t>
  </si>
  <si>
    <t>OK</t>
  </si>
  <si>
    <t>Area</t>
  </si>
  <si>
    <t>Experiment Support</t>
  </si>
  <si>
    <t>Close to target</t>
  </si>
  <si>
    <t>Year</t>
  </si>
  <si>
    <t>Not OK</t>
  </si>
  <si>
    <t>Reported by</t>
  </si>
  <si>
    <t>Pete Gronbech</t>
  </si>
  <si>
    <t>Not yet able to be measured</t>
  </si>
  <si>
    <t>Suspended</t>
  </si>
  <si>
    <t>Metric no.</t>
  </si>
  <si>
    <t>Description</t>
  </si>
  <si>
    <t>Source</t>
  </si>
  <si>
    <t>Owner</t>
  </si>
  <si>
    <t>Target</t>
  </si>
  <si>
    <t>Q114</t>
  </si>
  <si>
    <t>Q214</t>
  </si>
  <si>
    <t>Q314</t>
  </si>
  <si>
    <t>Q414</t>
  </si>
  <si>
    <t>Comment Q114</t>
  </si>
  <si>
    <t>Comment Q214</t>
  </si>
  <si>
    <t>Comment Q314</t>
  </si>
  <si>
    <t>Comment Q414</t>
  </si>
  <si>
    <t>D1.1</t>
  </si>
  <si>
    <t>ATLAS integrated T1 metric</t>
  </si>
  <si>
    <t>Roger Jones</t>
  </si>
  <si>
    <t>ATLAS support check</t>
  </si>
  <si>
    <t>yes</t>
  </si>
  <si>
    <t>D1.2</t>
  </si>
  <si>
    <t>Discuss with Roger</t>
  </si>
  <si>
    <t>Glenn Patrick</t>
  </si>
  <si>
    <t>D1.3</t>
  </si>
  <si>
    <t>CMS integrated T1 metric</t>
  </si>
  <si>
    <t>Dave Colling</t>
  </si>
  <si>
    <t>CMS support check</t>
  </si>
  <si>
    <t>D1.4</t>
  </si>
  <si>
    <t>Disucss with Dave C.</t>
  </si>
  <si>
    <t>D1.5</t>
  </si>
  <si>
    <t>Weekly LHCb status report</t>
  </si>
  <si>
    <t>email: Raja to Pete C</t>
  </si>
  <si>
    <t>80% per year</t>
  </si>
  <si>
    <t>D1.6</t>
  </si>
  <si>
    <t>LHCb reporting to Quarterly resource meeting</t>
  </si>
  <si>
    <t>Resource Review minutes</t>
  </si>
  <si>
    <t>3 out of 4 meetings/ year</t>
  </si>
  <si>
    <t>D1.7</t>
  </si>
  <si>
    <t>CMS vice J. Jackson post</t>
  </si>
  <si>
    <t>D1.8</t>
  </si>
  <si>
    <t>CMS Castor metric</t>
  </si>
  <si>
    <t>D1.9</t>
  </si>
  <si>
    <t>LHCb Ganga: Unit testing of code within area of responsibility</t>
  </si>
  <si>
    <t>Report from Ulrik</t>
  </si>
  <si>
    <t>Ulrik Egede</t>
  </si>
  <si>
    <t>Coverage of over 75% of code</t>
  </si>
  <si>
    <t>D1.9b</t>
  </si>
  <si>
    <t>LHCb Ganga: Coverage of LHCb distributed analysis shifts</t>
  </si>
  <si>
    <t>1 in 6 weeks</t>
  </si>
  <si>
    <t>The equivalent duty shared between Rob Currie, Ulrik Egede and Alex Richards</t>
  </si>
  <si>
    <t>D1.10</t>
  </si>
  <si>
    <t>LHCb Ganga: Classification of raised tickets for bugs</t>
  </si>
  <si>
    <t>&gt;80% within 1 week</t>
  </si>
  <si>
    <t>Migration to JIRA bug reporting system prepared.</t>
  </si>
  <si>
    <t>New bug reporting works very well and is now used better for internal issue tracking as well.</t>
  </si>
  <si>
    <t>D1.11</t>
  </si>
  <si>
    <t>ATLAS Ganga: Close at least 4 Savannah Tickets (bug reports/feature requests) per quarter</t>
  </si>
  <si>
    <t>Report from Mark</t>
  </si>
  <si>
    <t>Mark Slater</t>
  </si>
  <si>
    <t>4 per quarter</t>
  </si>
  <si>
    <t>4 Tickets closed</t>
  </si>
  <si>
    <t>5 Tickets closed</t>
  </si>
  <si>
    <t>Fixed some more Tasks Issues and bugs with the new Jedi Production System</t>
  </si>
  <si>
    <t>Fixed some general GangaAtlas issues</t>
  </si>
  <si>
    <t>Focused on support for GangaCore + Dirac</t>
  </si>
  <si>
    <t>Fixed some Core Tasks and Dirac issues and got support for queues into Tasks</t>
  </si>
  <si>
    <t>D1.12</t>
  </si>
  <si>
    <t>ATLAS Ganga: Dedicate one week per month to being a support shifter and answer &gt;90% of Ganga related queries</t>
  </si>
  <si>
    <t>1 week/month</t>
  </si>
  <si>
    <t>Metric Obsolete now.</t>
  </si>
  <si>
    <t>D1.13</t>
  </si>
  <si>
    <t>Number of new user groups using the T1/UK Grid</t>
  </si>
  <si>
    <t>T1 and T2 accounting.
Email requests, etc</t>
  </si>
  <si>
    <t>&gt;1 per year</t>
  </si>
  <si>
    <t>T2K now has a functioning plugin. Have recently been contacted by the LUX dark matter collaboration.</t>
  </si>
  <si>
    <t>D1.14</t>
  </si>
  <si>
    <t>Number of issues dealt with by user support posts</t>
  </si>
  <si>
    <t>Janus Martyniak quarterly report</t>
  </si>
  <si>
    <t>&gt;1 per quarter</t>
  </si>
  <si>
    <t>1) Dirac:
    Adding SE and DFC (file catalogue) support in Dirac for Glasgow, Birmingham, QMUL  and Liverpool - this is universal for all VO supported by those sites. Presented at the last    HEPSYSMAN meeting.
    Cernatschool.org used this to run their first production MC on the GridPP Dirac.
  General Dirac maintenance.
 2) MICE
    Implemented client-side C-API for MICE cooling channel interface to the CDB -released.
     MAUS s/w installation on the Grid and running MAUS reprocessing - ongoing
    Porting MICE Raw Data Mover to SL6 in preparation for Step4 data taking.
 3) NA62 - work on asynchronous FTS transfers for MC jobs.</t>
  </si>
  <si>
    <t>1) Dirac:
  Fixing LFC support for t2k.org. Adding the pheno VO and their users. Help given to members of SNO+ to port their jobs to Dirac - ongoing. 
  Giving support via Dirac users mailing list.
  General Dirac maintenance, regularly  reported at OPS meetings. Updated the server version to v6r11p12
 2) MICE
     Work oin MICE CDB - continues. Adding tables and corresponding Java and Python APIs for MAUS real data and MC reconstruction bookkeeping.
     MAUS s/w installation on the Grid and running MAUS reprocessing - postponed due to a major memory leak discovered. Wait for a new MAUS release.
    Porting MICE Raw Data Mover to SL6 in preparation for Step4 data taking - first release with gfal2 APIS support en lieu of lcg-tools (EMI 3).
    Work on AXIS2 based File Transfer WS tool since the current AXIS1 based tool is obsolete. 
 3) NA62 - work on asynchronous file transfers for MC jobs - succesfully tested with Dirac own data moving service - work on FTS transfers</t>
  </si>
  <si>
    <t>Complete</t>
  </si>
  <si>
    <t>Overdue</t>
  </si>
  <si>
    <t>Quarter</t>
  </si>
  <si>
    <t>Not yet due</t>
  </si>
  <si>
    <t>Milestone no.</t>
  </si>
  <si>
    <t>Due date</t>
  </si>
  <si>
    <t>Date complete</t>
  </si>
  <si>
    <t>Evidence</t>
  </si>
  <si>
    <t>Comment</t>
  </si>
  <si>
    <t>Alex Richards</t>
  </si>
  <si>
    <t>Patrick Owen</t>
  </si>
  <si>
    <t>Good practise templates</t>
  </si>
  <si>
    <t>William Sutcliffe</t>
  </si>
  <si>
    <t>The code is in place but the actual templates are not. This to a large extend still pending.</t>
  </si>
  <si>
    <t>Provide new software distribution method for third parties</t>
  </si>
  <si>
    <t>This has been suspended while we are investigating if providing a virtual machine is actually a better idea.</t>
  </si>
  <si>
    <t>Change in the output structure on storage elements for LHCb</t>
  </si>
  <si>
    <t>Rob Currie</t>
  </si>
  <si>
    <t>This is suspended while we are waiting for the LHCbDirac release that will support this. Has been discussed at several meetings but so far no progress.</t>
  </si>
  <si>
    <t>Implement new input layer for Ganga in LHCb code</t>
  </si>
  <si>
    <t>Rob currie</t>
  </si>
  <si>
    <t>Some progress but also a minor delay. Expect to have this available by end of year now.</t>
  </si>
  <si>
    <t>Fully integrate Ganga with generic GridPP instance of DIRAC service</t>
  </si>
  <si>
    <t>This is fully supported in release 6.0.28</t>
  </si>
  <si>
    <t>Reduce memory footprint of Ganga</t>
  </si>
  <si>
    <t>Much progress has been made on this already by optimising the lazy loading mechanism.</t>
  </si>
  <si>
    <t>Optimise persistency method to reduce replication of information</t>
  </si>
  <si>
    <t>Migrate bug reporting system to JIRA</t>
  </si>
  <si>
    <t>New system fully functional</t>
  </si>
  <si>
    <t>Integrate support for CERNbox starage</t>
  </si>
  <si>
    <t>Effort (FTE)</t>
  </si>
  <si>
    <t>GridPP Funded</t>
  </si>
  <si>
    <t>Unfunded</t>
  </si>
  <si>
    <t>Site</t>
  </si>
  <si>
    <t>Work area</t>
  </si>
  <si>
    <t>Name</t>
  </si>
  <si>
    <t>Month 1</t>
  </si>
  <si>
    <t>Month 2</t>
  </si>
  <si>
    <t>Month 3</t>
  </si>
  <si>
    <t>Imperial</t>
  </si>
  <si>
    <t>Ganga</t>
  </si>
  <si>
    <t>Birmingham</t>
  </si>
  <si>
    <t>ATLAS Ganga</t>
  </si>
  <si>
    <t>User Support</t>
  </si>
  <si>
    <t>Janus Martyniak</t>
  </si>
  <si>
    <t>RAL</t>
  </si>
  <si>
    <t>Stephen Burke (replacement)?</t>
  </si>
  <si>
    <t>Total</t>
  </si>
  <si>
    <t>Matt Williams</t>
  </si>
  <si>
    <t>Progress over last Quarter</t>
  </si>
  <si>
    <t>Successes</t>
  </si>
  <si>
    <t>Problems/Issues</t>
  </si>
  <si>
    <t>GangaAtlas</t>
  </si>
  <si>
    <t>GangaLHCb</t>
  </si>
  <si>
    <t>GangaCore</t>
  </si>
  <si>
    <t>Ganga other</t>
  </si>
  <si>
    <t>Note:To get multiple lines per box use Alt-Return</t>
  </si>
  <si>
    <t>General Risks</t>
  </si>
  <si>
    <t>Risk</t>
  </si>
  <si>
    <t>Mitigating Action</t>
  </si>
  <si>
    <t>Insitute or area specific risks</t>
  </si>
  <si>
    <t>Objectives and Deliverables for Last Quarter</t>
  </si>
  <si>
    <t>Objective/Deliverable</t>
  </si>
  <si>
    <t>Due Date</t>
  </si>
  <si>
    <t>Metric/Output</t>
  </si>
  <si>
    <t>Objectives and Deliverables for Next Quarter</t>
  </si>
  <si>
    <t>To finalise the developments for Ganga 6.1 that includes the final migration to the inputfiles system. This will be of great benefit to all users, but in particular the non-LHC users that will have a broader use of different input and output types.</t>
  </si>
  <si>
    <t>2014 Q4</t>
  </si>
  <si>
    <t>Fixed some issues with the migration to Jedi and helped in the migration from DQ2 to Rucio. Also developed Tasks for Core and added support for queues within it</t>
  </si>
  <si>
    <t>EVAL Notes</t>
  </si>
  <si>
    <t>Publications</t>
  </si>
  <si>
    <t>Date</t>
  </si>
  <si>
    <t>Notes</t>
  </si>
  <si>
    <t>Collaborations</t>
  </si>
  <si>
    <t>Further Funding (eg external grants)</t>
  </si>
  <si>
    <t>Destination of ex staff and recruitment issues</t>
  </si>
  <si>
    <t>Went to an STFC core funded computing position at Imperial</t>
  </si>
  <si>
    <t>Dissemmination events</t>
  </si>
  <si>
    <t>Intellectual Property</t>
  </si>
  <si>
    <t>Spin out companies</t>
  </si>
  <si>
    <t>Roles held on committees and boards</t>
  </si>
  <si>
    <t>Other outputs and Knowledge</t>
  </si>
  <si>
    <t>Pending authentication mechanism from CERNbox side</t>
  </si>
  <si>
    <t>Big revision of testing framework to make test cases cover code more uniformly and delete test cases that are no longer relevant.</t>
  </si>
  <si>
    <t>The inputfile system can now be used for general users making it much more flexible in Ganga to use the file management system.</t>
  </si>
  <si>
    <t>The change to using inputfiles gave rise to issue with the persistency of objects. This in turn developed into a set of problems that were very difficult to debug as they only appeared in cases where jobs were copied in a certain way. Problems eventually resolved and code made clearer as a result.</t>
  </si>
  <si>
    <t>The way that data is replicated in the DIRAC storage after the job was finished was updated. This leads to a better success rate for jobs and also avoids that job report as still running even if they in fact have finished already.Big revision of testing framework to make test cases cover code more uniformly and delete test cases that are no longer relevant</t>
  </si>
  <si>
    <t>meeting 8/10/14</t>
  </si>
  <si>
    <t>meeting 17/12/14</t>
  </si>
  <si>
    <t xml:space="preserve">1) Dirac - general server maintenance. Upgrade to v611p24, the last version of release 11.
 Support given to cernatschool and comet VOs for their data access.
2) MICE 
    - CDB - work on MC simulation bookkeeping - Java and Python APi.  CDB API bug fixes.
    - New MAUS-v0.9.1 reconstruction s/w installation and  data reprocessing - completed
    - Work on Axis2 based Web Service tool to transfer raw and reconstructed data to RAL castor storage - completed.
    - Porting MICE Raw Data Mover to gfal2 - completed
    - Setting up a off-line reconstruction system for Step4 data taking - completed
    - Work on MC simulation system on the Grid started.
3) NA62
    - Work on Axis3 based  Web Service tool to transfer raw and reconstructed data to RAL and CERN Castor storage started.
     - Work on asynchronous FTS transfer in Dirac - ongoing.
</t>
  </si>
  <si>
    <t>Q115</t>
  </si>
  <si>
    <t>Comment Q115</t>
  </si>
  <si>
    <t>2015 Q1</t>
  </si>
  <si>
    <t xml:space="preserve">1) Dirac - general server maintenance. Attempts to run asynchronous file transfer in Dirac v6.12, rolled back to v6.11.p24 due to problems with pilot jobs, developers contacted.
 Support given to cernatschool and comet VOs for their data access. A Dirac talk given at CHEP 2015 in Okinawa.
2) MICE 
    - CDB - work on CDB API bug fixes for detector calibration and cabling
    - successful runs of the gfal2 based MICE Data Mover software during data taking
    - New MAUS-v0.9.4 reconstruction s/w installation.
    - successful run of  an off-line reconstruction system based on MAUS-v09.4 for Step4 data taking developed in the previous quarter.
    - Work on MC simulation system on the Grid - ongoing.
    - a talk on MAUS given at CHEP 2015. 
3) NA62
    - Preparation for off-line raw data copying to CERN and RAL using a Web Service tool developed in the previous quarter.
     - Work on asynchronous FTS transfer in Dirac - ongoing.
</t>
  </si>
  <si>
    <t>Fixed a couple of minor bugs in GangaAtlas. Completed work on Tasks in Core including job chaining</t>
  </si>
  <si>
    <t>Fixed some Core Tasks issues and LHCb replica problems</t>
  </si>
  <si>
    <t>Work is done by the 6.1 release</t>
  </si>
  <si>
    <t>This has taken a lower priority while getting the 6.1 release ready</t>
  </si>
  <si>
    <t>Much work done on the splitters in Ganga that decide how large jobs are diced up into smaller units. The old implementation was far from optimal given that LHCb data is now spread across many more sites. The new implementation allows for more flexibility to cope with changes in the storage strategy of the future. The structure of the DAST shifts in LHCb have been modified to reflect the conditions of run II.</t>
  </si>
  <si>
    <t>Test cases for Ganga has undergone a major revision in connection with the 6.1 release that is now finished. The inputfiles are now integrated across the board and the transition from the 6.0 to the 6.2 series of Ganga works in both directions without loss of information.</t>
  </si>
  <si>
    <t>Support has been provided for integrating users with the Ganga/Dirac software stack. The migration of the Task system from the ATLAS plugin to the Core has given a new set of capabilities for generic Ganga users.</t>
  </si>
  <si>
    <t>Workig with LSST, LIGO and DIRAC to make use of GridPP and Tier-1 facilities.</t>
  </si>
  <si>
    <t>To ensure that there is a smooth start for the bulk run II processing of data through Ganga for all LHC users. For non-LHCb users, we will further improve the data access to now also include streaming of data in a generic way. Combined with the already implemented input and outputfiles, this should dramatically reduce the need for a generic Grid user to know the details of how data management and access works on the Grid.</t>
  </si>
  <si>
    <t>Q215</t>
  </si>
  <si>
    <t>Comment Q215</t>
  </si>
  <si>
    <t>20145Q1</t>
  </si>
  <si>
    <t>6 Tickets closed</t>
  </si>
  <si>
    <t>Fixed a number of bugs for across Core, LHCb and Atlas</t>
  </si>
  <si>
    <t>Fixed a number of bugs across Core, LHCb and Atlas.</t>
  </si>
  <si>
    <t>Use of Jenkins for release management</t>
  </si>
  <si>
    <t>Rob Fay</t>
  </si>
  <si>
    <t>Migration from SVN to Git</t>
  </si>
  <si>
    <t>Modernise test suite</t>
  </si>
  <si>
    <t>Migration to Cmake for LHCb</t>
  </si>
  <si>
    <t>Updated authentication system</t>
  </si>
  <si>
    <t>Liverpool</t>
  </si>
  <si>
    <t>The support system for distributed analysis in LHCb has undergone a review and the new system will start up in August. The introduction of the 6.1 series of Ganga with major changes to the input system has slowly been phased into LHCb with subsequent modifications to the system following feedback.</t>
  </si>
  <si>
    <t>A code review of the job submission mechanism highlighted several problems with the system that could cause trouble for future maintenance. The initial work for migrating the release management system to Jenkins has been taken.</t>
  </si>
  <si>
    <t>How to support the testing and release management while the migration from the old release system to Jenkins and with the migration from SVN to Git will need careful planning to avoid problems.</t>
  </si>
  <si>
    <t>Reduced support in the future will lead to code that is not maintained.</t>
  </si>
  <si>
    <t xml:space="preserve">1) Dirac - general server maintenance.  A talk given at Dirac workshop in Ferrara.
2) MICE 
    - CDB - work on CDB C API for data control - a new version installed in  MICE control room. Further development work ongoing.
    - continue to use and maintain MICE Data Mover software during data taking
    - New MAUS-v0.9.5 and  MAUS-v0.9.7 reconstruction s/w installation and test runs.
3) NA62
    - Work on off-line raw data copying to CERN and RAL using a Web Service tool developed in 2014 - work done together with Dan Protopopescu from      Glasgow
     - Work on asynchronous FTS transfer in Dirac - ongoing.
</t>
  </si>
  <si>
    <t>Implement changes that will reduce the maintenance burden. This will not work though if support team goes below a critical mass.</t>
  </si>
  <si>
    <t>Q315</t>
  </si>
  <si>
    <t>Comment Q315</t>
  </si>
  <si>
    <t>2015 Q3</t>
  </si>
  <si>
    <t>2015 Q2</t>
  </si>
  <si>
    <t>17 Tickets closed</t>
  </si>
  <si>
    <t>Spent significant time cleaning out old  JIRA tickets</t>
  </si>
  <si>
    <t>Fixed and closed a lot of old JIRA tickets and bug reports</t>
  </si>
  <si>
    <t xml:space="preserve">1) Dirac - limited support only - the test Dirac server is being phased out
2) MICE 
    - CDB - work on CDB C API for data control - now officially  installed in the Control Room. Maintenance support given
    - CDB - work on the CDB API for the Cooling Channel module. First release submitted. Work on Control Room installation
    - CDB - visual program maintenance and development
    - continue to use and maintain MICE Data Mover software during data taking
    - New MAUS-v1.0.0 reconstruction s/w installation and test runs.
3) NA62
    -  File Transfer Controller maintenance, for  MC and Raw Data movement. 
</t>
  </si>
  <si>
    <t>Many performance issues have been addressed. Support for users has improved with the shifts (DAST) getting fully re0introduced.</t>
  </si>
  <si>
    <t>The migration from SVN to Git and the associated changes in the release process was very smooth.</t>
  </si>
  <si>
    <t>Migration to using Jenkins for continuous testing and release management has gone a bit stuck due to insufficient manpower delivered by core responsible. Realignment of the effort is now taking place to mitigate this.</t>
  </si>
  <si>
    <t>Much effort has started on making Ganga more useful “out of the box” for new groups. The migration to Git, a change to be less HEP focused in the default configuration, consideration about dependencies and documentation is all part of this discussion.</t>
  </si>
  <si>
    <t>Make the transition to become a generic tool for submitting all kind of science jobs via the Dirac portal.</t>
  </si>
  <si>
    <t>Prototype is in place but progress has recently slowed down. Detailed task list to achieve milestone is under preparation</t>
  </si>
  <si>
    <t>This was a very smooth transition</t>
  </si>
  <si>
    <t>As this depends on certain features of the Jenkins system to be up and running, there is a risk of a delay here.</t>
  </si>
  <si>
    <t>A preliminary version is available and is under extensive testing.</t>
  </si>
  <si>
    <t>Move to Jenkins for continuous testing is in progress.</t>
  </si>
  <si>
    <t>The restart of the DAST shifts with Run II has improved the follow-up on user issues and reporting them as bugs where appropiate</t>
  </si>
  <si>
    <t>ian</t>
  </si>
  <si>
    <t>Comment Q415</t>
  </si>
  <si>
    <t>Q415</t>
  </si>
  <si>
    <t xml:space="preserve">1) MICE 
    - CDB - work on CDB C API for data control - now operational, small bug fixes
    - CDB - work on the CDB API for the Cooling Channel module. Installed in the Control Room. Successfully used during last data taking
    - CDB - visual program maintenance and development
    - continue to use and maintain MICE Data Mover software during data taking
    - New MAUS-v1.3.2 reconstruction s/w installation and test runs.
    - Design and development of a ‘Reco Mover’, (based on Data Mover) to allow copying reconstructed data from the Control Room to RAL Castor. 
      This replaced off-line data reconstruction at RAL T1. MICE use the Grid now for reprocessing only. The Reco Mover was tested on MAUS-v1.3.2
2) NA62
    -  File Transfer Controller maintenance, for  MC and Raw Data movement.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</si>
</sst>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 #,##0.00\ ;\-* #,##0.00\ ;* \-#\ ;@\ "/>
    <numFmt numFmtId="166" formatCode="_-* #,##0.00_-;\-* #,##0.00_-;_-* \-??_-;_-@_-"/>
    <numFmt numFmtId="167" formatCode="m/d/yyyy"/>
  </numFmts>
  <fonts count="8" x14ac:knownFonts="1">
    <font>
      <sz val="10"/>
      <name val="Arial"/>
      <family val="2"/>
      <charset val="1"/>
    </font>
    <font>
      <b/>
      <sz val="10"/>
      <name val="Arial"/>
      <family val="2"/>
      <charset val="1"/>
    </font>
    <font>
      <b/>
      <i/>
      <sz val="10"/>
      <color rgb="FFDD0806"/>
      <name val="Arial"/>
      <family val="2"/>
      <charset val="1"/>
    </font>
    <font>
      <u/>
      <sz val="10"/>
      <color rgb="FF0000D4"/>
      <name val="Arial"/>
      <family val="2"/>
      <charset val="1"/>
    </font>
    <font>
      <b/>
      <sz val="10"/>
      <color rgb="FFC00000"/>
      <name val="Arial"/>
      <family val="2"/>
      <charset val="1"/>
    </font>
    <font>
      <sz val="10"/>
      <color rgb="FF000000"/>
      <name val="Arial"/>
      <family val="2"/>
      <charset val="1"/>
    </font>
    <font>
      <sz val="10"/>
      <name val="Arial"/>
      <family val="2"/>
      <charset val="1"/>
    </font>
    <font>
      <u/>
      <sz val="10"/>
      <color theme="11"/>
      <name val="Arial"/>
      <family val="2"/>
      <charset val="1"/>
    </font>
  </fonts>
  <fills count="14">
    <fill>
      <patternFill patternType="none"/>
    </fill>
    <fill>
      <patternFill patternType="gray125"/>
    </fill>
    <fill>
      <patternFill patternType="solid">
        <fgColor rgb="FF99CCFF"/>
        <bgColor rgb="FFB9CDE5"/>
      </patternFill>
    </fill>
    <fill>
      <patternFill patternType="solid">
        <fgColor rgb="FF1FB714"/>
        <bgColor rgb="FF00B050"/>
      </patternFill>
    </fill>
    <fill>
      <patternFill patternType="solid">
        <fgColor rgb="FFCCFFFF"/>
        <bgColor rgb="FFCCFFFF"/>
      </patternFill>
    </fill>
    <fill>
      <patternFill patternType="solid">
        <fgColor rgb="FFFF9900"/>
        <bgColor rgb="FFFFCC00"/>
      </patternFill>
    </fill>
    <fill>
      <patternFill patternType="solid">
        <fgColor rgb="FFDD0806"/>
        <bgColor rgb="FFC00000"/>
      </patternFill>
    </fill>
    <fill>
      <patternFill patternType="solid">
        <fgColor rgb="FFB9CDE5"/>
        <bgColor rgb="FFC0C0C0"/>
      </patternFill>
    </fill>
    <fill>
      <patternFill patternType="solid">
        <fgColor rgb="FFFFFFFF"/>
        <bgColor rgb="FFFFFFCC"/>
      </patternFill>
    </fill>
    <fill>
      <patternFill patternType="solid">
        <fgColor rgb="FF262626"/>
        <bgColor rgb="FF333333"/>
      </patternFill>
    </fill>
    <fill>
      <patternFill patternType="solid">
        <fgColor rgb="FF00B050"/>
        <bgColor rgb="FF1FB714"/>
      </patternFill>
    </fill>
    <fill>
      <patternFill patternType="solid">
        <fgColor rgb="FF00FFFF"/>
        <bgColor rgb="FF00FFFF"/>
      </patternFill>
    </fill>
    <fill>
      <patternFill patternType="solid">
        <fgColor rgb="FFFF0000"/>
        <bgColor rgb="FFDD0806"/>
      </patternFill>
    </fill>
    <fill>
      <patternFill patternType="solid">
        <fgColor rgb="FF404040"/>
        <bgColor rgb="FF333333"/>
      </patternFill>
    </fill>
  </fills>
  <borders count="18">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style="thick">
        <color auto="1"/>
      </left>
      <right style="thick">
        <color auto="1"/>
      </right>
      <top style="thick">
        <color auto="1"/>
      </top>
      <bottom/>
      <diagonal/>
    </border>
    <border>
      <left style="thick">
        <color auto="1"/>
      </left>
      <right/>
      <top/>
      <bottom/>
      <diagonal/>
    </border>
    <border>
      <left style="thick">
        <color auto="1"/>
      </left>
      <right style="thick">
        <color auto="1"/>
      </right>
      <top/>
      <bottom/>
      <diagonal/>
    </border>
    <border>
      <left/>
      <right style="thick">
        <color auto="1"/>
      </right>
      <top style="thick">
        <color auto="1"/>
      </top>
      <bottom style="thick">
        <color auto="1"/>
      </bottom>
      <diagonal/>
    </border>
    <border>
      <left style="thick">
        <color auto="1"/>
      </left>
      <right/>
      <top/>
      <bottom style="thick">
        <color auto="1"/>
      </bottom>
      <diagonal/>
    </border>
    <border>
      <left style="thick">
        <color auto="1"/>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diagonal/>
    </border>
    <border>
      <left style="thick">
        <color rgb="FF333333"/>
      </left>
      <right style="thick">
        <color rgb="FF333333"/>
      </right>
      <top style="thick">
        <color rgb="FF333333"/>
      </top>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ck">
        <color rgb="FF333333"/>
      </left>
      <right style="thick">
        <color rgb="FF333333"/>
      </right>
      <top style="thick">
        <color rgb="FF333333"/>
      </top>
      <bottom style="thick">
        <color rgb="FF333333"/>
      </bottom>
      <diagonal/>
    </border>
    <border>
      <left style="hair">
        <color auto="1"/>
      </left>
      <right style="hair">
        <color auto="1"/>
      </right>
      <top style="hair">
        <color auto="1"/>
      </top>
      <bottom style="hair">
        <color auto="1"/>
      </bottom>
      <diagonal/>
    </border>
    <border>
      <left/>
      <right/>
      <top style="thick">
        <color auto="1"/>
      </top>
      <bottom style="thick">
        <color auto="1"/>
      </bottom>
      <diagonal/>
    </border>
  </borders>
  <cellStyleXfs count="4">
    <xf numFmtId="0" fontId="0" fillId="0" borderId="0"/>
    <xf numFmtId="0" fontId="6" fillId="0" borderId="0"/>
    <xf numFmtId="0" fontId="7" fillId="0" borderId="0" applyNumberFormat="0" applyFill="0" applyBorder="0" applyAlignment="0" applyProtection="0"/>
    <xf numFmtId="0" fontId="6" fillId="0" borderId="0"/>
  </cellStyleXfs>
  <cellXfs count="173">
    <xf numFmtId="0" fontId="0" fillId="0" borderId="0" xfId="0"/>
    <xf numFmtId="0" fontId="0" fillId="0" borderId="0" xfId="0" applyFont="1" applyBorder="1" applyAlignment="1" applyProtection="1"/>
    <xf numFmtId="0" fontId="1" fillId="2" borderId="1" xfId="0" applyFont="1" applyFill="1" applyBorder="1" applyAlignment="1" applyProtection="1"/>
    <xf numFmtId="0" fontId="0" fillId="2" borderId="1" xfId="0" applyFont="1" applyFill="1" applyBorder="1" applyAlignment="1" applyProtection="1">
      <alignment wrapText="1"/>
    </xf>
    <xf numFmtId="0" fontId="0" fillId="0" borderId="0" xfId="0" applyFont="1" applyBorder="1" applyAlignment="1" applyProtection="1">
      <alignment wrapText="1"/>
    </xf>
    <xf numFmtId="0" fontId="0" fillId="3" borderId="2" xfId="0" applyFont="1" applyFill="1" applyBorder="1" applyAlignment="1" applyProtection="1"/>
    <xf numFmtId="0" fontId="0" fillId="0" borderId="3" xfId="0" applyFont="1" applyBorder="1" applyAlignment="1" applyProtection="1"/>
    <xf numFmtId="0" fontId="1" fillId="4" borderId="1" xfId="0" applyFont="1" applyFill="1" applyBorder="1" applyAlignment="1" applyProtection="1"/>
    <xf numFmtId="0" fontId="0" fillId="0" borderId="1" xfId="0" applyFont="1" applyBorder="1" applyAlignment="1" applyProtection="1">
      <alignment wrapText="1"/>
    </xf>
    <xf numFmtId="0" fontId="2" fillId="0" borderId="0" xfId="0" applyFont="1" applyBorder="1" applyAlignment="1" applyProtection="1">
      <alignment horizontal="right" wrapText="1"/>
    </xf>
    <xf numFmtId="0" fontId="0" fillId="5" borderId="4" xfId="0" applyFont="1" applyFill="1" applyBorder="1" applyAlignment="1" applyProtection="1"/>
    <xf numFmtId="0" fontId="0" fillId="0" borderId="5" xfId="0" applyFont="1" applyBorder="1" applyAlignment="1" applyProtection="1"/>
    <xf numFmtId="0" fontId="0" fillId="0" borderId="1" xfId="0" applyFont="1" applyBorder="1" applyAlignment="1" applyProtection="1">
      <alignment horizontal="left" wrapText="1"/>
    </xf>
    <xf numFmtId="0" fontId="0" fillId="6" borderId="4" xfId="0" applyFont="1" applyFill="1" applyBorder="1" applyAlignment="1" applyProtection="1"/>
    <xf numFmtId="0" fontId="1" fillId="2" borderId="6" xfId="0" applyFont="1" applyFill="1" applyBorder="1" applyAlignment="1" applyProtection="1">
      <alignment wrapText="1"/>
    </xf>
    <xf numFmtId="164" fontId="1" fillId="7" borderId="7" xfId="0" applyNumberFormat="1" applyFont="1" applyFill="1" applyBorder="1" applyAlignment="1" applyProtection="1">
      <alignment vertical="top" wrapText="1"/>
    </xf>
    <xf numFmtId="0" fontId="1" fillId="2" borderId="1" xfId="0" applyFont="1" applyFill="1" applyBorder="1" applyAlignment="1" applyProtection="1">
      <alignment vertical="top" wrapText="1"/>
    </xf>
    <xf numFmtId="0" fontId="0" fillId="0" borderId="8" xfId="0" applyFont="1" applyBorder="1" applyAlignment="1" applyProtection="1">
      <alignment horizontal="right" vertical="top" wrapText="1"/>
    </xf>
    <xf numFmtId="9" fontId="0" fillId="8" borderId="7" xfId="0" applyNumberFormat="1" applyFont="1" applyFill="1" applyBorder="1" applyAlignment="1" applyProtection="1">
      <alignment horizontal="right" vertical="top" wrapText="1"/>
    </xf>
    <xf numFmtId="0" fontId="0" fillId="3" borderId="9" xfId="0" applyFont="1" applyFill="1" applyBorder="1" applyAlignment="1" applyProtection="1">
      <alignment horizontal="right" vertical="top" wrapText="1"/>
    </xf>
    <xf numFmtId="0" fontId="0" fillId="0" borderId="6" xfId="0" applyFont="1" applyBorder="1" applyAlignment="1" applyProtection="1">
      <alignment vertical="top" wrapText="1"/>
    </xf>
    <xf numFmtId="164" fontId="1" fillId="9" borderId="7" xfId="0" applyNumberFormat="1" applyFont="1" applyFill="1" applyBorder="1" applyAlignment="1" applyProtection="1">
      <alignment vertical="top" wrapText="1"/>
    </xf>
    <xf numFmtId="0" fontId="1" fillId="9" borderId="1" xfId="0" applyFont="1" applyFill="1" applyBorder="1" applyAlignment="1" applyProtection="1">
      <alignment vertical="top" wrapText="1"/>
    </xf>
    <xf numFmtId="0" fontId="0" fillId="9" borderId="1" xfId="0" applyFont="1" applyFill="1" applyBorder="1" applyAlignment="1" applyProtection="1">
      <alignment horizontal="right" vertical="top" wrapText="1"/>
    </xf>
    <xf numFmtId="0" fontId="0" fillId="9" borderId="4" xfId="0" applyFont="1" applyFill="1" applyBorder="1" applyAlignment="1" applyProtection="1">
      <alignment horizontal="center" vertical="top"/>
    </xf>
    <xf numFmtId="0" fontId="0" fillId="8" borderId="9" xfId="0" applyFont="1" applyFill="1" applyBorder="1" applyAlignment="1" applyProtection="1">
      <alignment horizontal="right" vertical="top" wrapText="1"/>
    </xf>
    <xf numFmtId="0" fontId="0" fillId="8" borderId="1" xfId="0" applyFont="1" applyFill="1" applyBorder="1" applyAlignment="1" applyProtection="1">
      <alignment horizontal="right" vertical="top" wrapText="1"/>
    </xf>
    <xf numFmtId="0" fontId="0" fillId="10" borderId="1" xfId="0" applyFont="1" applyFill="1" applyBorder="1" applyAlignment="1" applyProtection="1">
      <alignment horizontal="right" vertical="top" wrapText="1"/>
    </xf>
    <xf numFmtId="9" fontId="0" fillId="10" borderId="9" xfId="0" applyNumberFormat="1" applyFont="1" applyFill="1" applyBorder="1" applyAlignment="1" applyProtection="1">
      <alignment horizontal="right" vertical="top" wrapText="1"/>
    </xf>
    <xf numFmtId="0" fontId="3" fillId="10" borderId="1" xfId="0" applyFont="1" applyFill="1" applyBorder="1" applyAlignment="1" applyProtection="1">
      <alignment horizontal="right" vertical="top" wrapText="1"/>
    </xf>
    <xf numFmtId="0" fontId="0" fillId="10" borderId="9" xfId="0" applyFont="1" applyFill="1" applyBorder="1" applyAlignment="1" applyProtection="1">
      <alignment horizontal="right" vertical="top" wrapText="1"/>
    </xf>
    <xf numFmtId="0" fontId="0" fillId="9" borderId="1" xfId="0" applyFont="1" applyFill="1" applyBorder="1" applyAlignment="1" applyProtection="1">
      <alignment horizontal="center" vertical="top"/>
    </xf>
    <xf numFmtId="0" fontId="0" fillId="0" borderId="1" xfId="0" applyFont="1" applyBorder="1" applyAlignment="1" applyProtection="1">
      <alignment horizontal="right" vertical="top" wrapText="1"/>
    </xf>
    <xf numFmtId="0" fontId="0" fillId="0" borderId="0" xfId="0" applyFont="1" applyBorder="1" applyAlignment="1" applyProtection="1">
      <alignment horizontal="right" vertical="top" wrapText="1"/>
    </xf>
    <xf numFmtId="0" fontId="0" fillId="0" borderId="0" xfId="0" applyFont="1" applyBorder="1" applyAlignment="1" applyProtection="1">
      <alignment vertical="top" wrapText="1"/>
    </xf>
    <xf numFmtId="0" fontId="0" fillId="8" borderId="1" xfId="0" applyFont="1" applyFill="1" applyBorder="1" applyAlignment="1" applyProtection="1">
      <alignment horizontal="justify"/>
    </xf>
    <xf numFmtId="0" fontId="0" fillId="3" borderId="2" xfId="0" applyFont="1" applyFill="1" applyBorder="1" applyAlignment="1" applyProtection="1">
      <alignment horizontal="right" vertical="top" wrapText="1"/>
    </xf>
    <xf numFmtId="0" fontId="0" fillId="3" borderId="10" xfId="0" applyFont="1" applyFill="1" applyBorder="1" applyAlignment="1" applyProtection="1">
      <alignment horizontal="right" vertical="top" wrapText="1"/>
    </xf>
    <xf numFmtId="0" fontId="0" fillId="8" borderId="3" xfId="0" applyFont="1" applyFill="1" applyBorder="1" applyAlignment="1" applyProtection="1">
      <alignment horizontal="right" vertical="top" wrapText="1"/>
    </xf>
    <xf numFmtId="0" fontId="0" fillId="0" borderId="1" xfId="0" applyFont="1" applyBorder="1" applyAlignment="1" applyProtection="1">
      <alignment horizontal="center" vertical="top"/>
    </xf>
    <xf numFmtId="0" fontId="0" fillId="0" borderId="11" xfId="0" applyFont="1" applyBorder="1" applyAlignment="1" applyProtection="1">
      <alignment vertical="top" wrapText="1"/>
    </xf>
    <xf numFmtId="164" fontId="4" fillId="7" borderId="7" xfId="0" applyNumberFormat="1" applyFont="1" applyFill="1" applyBorder="1" applyAlignment="1" applyProtection="1">
      <alignment vertical="top" wrapText="1"/>
    </xf>
    <xf numFmtId="0" fontId="0" fillId="0" borderId="4" xfId="0" applyFont="1" applyBorder="1" applyAlignment="1" applyProtection="1">
      <alignment horizontal="center" vertical="top"/>
    </xf>
    <xf numFmtId="0" fontId="0" fillId="11" borderId="0" xfId="0" applyFont="1" applyFill="1" applyBorder="1" applyAlignment="1" applyProtection="1">
      <alignment horizontal="right" vertical="top" wrapText="1"/>
    </xf>
    <xf numFmtId="0" fontId="0" fillId="3" borderId="2" xfId="1" applyFont="1" applyFill="1" applyBorder="1" applyAlignment="1" applyProtection="1">
      <alignment horizontal="right" vertical="top" wrapText="1"/>
    </xf>
    <xf numFmtId="0" fontId="0" fillId="0" borderId="11" xfId="1" applyFont="1" applyBorder="1" applyAlignment="1" applyProtection="1">
      <alignment vertical="top" wrapText="1"/>
    </xf>
    <xf numFmtId="0" fontId="0" fillId="0" borderId="3" xfId="0" applyFont="1" applyBorder="1" applyAlignment="1" applyProtection="1">
      <alignment horizontal="right" vertical="top" wrapText="1"/>
    </xf>
    <xf numFmtId="0" fontId="0" fillId="0" borderId="1" xfId="0" applyFont="1" applyBorder="1" applyAlignment="1" applyProtection="1">
      <alignment horizontal="right" vertical="top"/>
    </xf>
    <xf numFmtId="0" fontId="0" fillId="3" borderId="12" xfId="0" applyFont="1" applyFill="1" applyBorder="1" applyAlignment="1" applyProtection="1">
      <alignment horizontal="right" vertical="top" wrapText="1"/>
    </xf>
    <xf numFmtId="0" fontId="0" fillId="0" borderId="12" xfId="0" applyFont="1" applyBorder="1" applyAlignment="1" applyProtection="1">
      <alignment vertical="top" wrapText="1"/>
    </xf>
    <xf numFmtId="0" fontId="0" fillId="12" borderId="12" xfId="0" applyFont="1" applyFill="1" applyBorder="1" applyAlignment="1" applyProtection="1">
      <alignment horizontal="right" vertical="top" wrapText="1"/>
    </xf>
    <xf numFmtId="0" fontId="0" fillId="13" borderId="2" xfId="0" applyFont="1" applyFill="1" applyBorder="1" applyAlignment="1" applyProtection="1">
      <alignment horizontal="right" vertical="top" wrapText="1"/>
    </xf>
    <xf numFmtId="0" fontId="0" fillId="13" borderId="10" xfId="0" applyFont="1" applyFill="1" applyBorder="1" applyAlignment="1" applyProtection="1">
      <alignment horizontal="right" vertical="top" wrapText="1"/>
    </xf>
    <xf numFmtId="0" fontId="0" fillId="0" borderId="9" xfId="0" applyFont="1" applyBorder="1" applyAlignment="1" applyProtection="1">
      <alignment horizontal="right" vertical="top" wrapText="1"/>
    </xf>
    <xf numFmtId="0" fontId="0" fillId="0" borderId="7" xfId="0" applyFont="1" applyBorder="1" applyAlignment="1" applyProtection="1">
      <alignment horizontal="center" vertical="top"/>
    </xf>
    <xf numFmtId="0" fontId="0" fillId="3" borderId="1" xfId="0" applyFont="1" applyFill="1" applyBorder="1" applyAlignment="1" applyProtection="1">
      <alignment horizontal="right" vertical="top" wrapText="1"/>
    </xf>
    <xf numFmtId="0" fontId="5" fillId="0" borderId="1" xfId="0" applyFont="1" applyBorder="1" applyAlignment="1" applyProtection="1">
      <alignment vertical="top" wrapText="1"/>
    </xf>
    <xf numFmtId="0" fontId="0" fillId="0" borderId="12" xfId="0" applyFont="1" applyBorder="1" applyAlignment="1" applyProtection="1"/>
    <xf numFmtId="0" fontId="0" fillId="0" borderId="13" xfId="0" applyFont="1" applyBorder="1" applyAlignment="1" applyProtection="1"/>
    <xf numFmtId="0" fontId="0" fillId="0" borderId="4" xfId="0" applyFont="1" applyBorder="1" applyAlignment="1" applyProtection="1"/>
    <xf numFmtId="0" fontId="0" fillId="0" borderId="14" xfId="0" applyFont="1" applyBorder="1" applyAlignment="1" applyProtection="1"/>
    <xf numFmtId="0" fontId="1" fillId="4" borderId="8" xfId="0" applyFont="1" applyFill="1" applyBorder="1" applyAlignment="1" applyProtection="1"/>
    <xf numFmtId="0" fontId="0" fillId="0" borderId="8" xfId="0" applyFont="1" applyBorder="1" applyAlignment="1" applyProtection="1"/>
    <xf numFmtId="0" fontId="0" fillId="0" borderId="1" xfId="0" applyFont="1" applyBorder="1" applyAlignment="1" applyProtection="1"/>
    <xf numFmtId="0" fontId="1" fillId="0" borderId="0" xfId="0" applyFont="1" applyBorder="1" applyAlignment="1" applyProtection="1"/>
    <xf numFmtId="0" fontId="1" fillId="4" borderId="9" xfId="0" applyFont="1" applyFill="1" applyBorder="1" applyAlignment="1" applyProtection="1">
      <alignment wrapText="1"/>
    </xf>
    <xf numFmtId="0" fontId="1" fillId="4" borderId="17" xfId="0" applyFont="1" applyFill="1" applyBorder="1" applyAlignment="1" applyProtection="1">
      <alignment wrapText="1"/>
    </xf>
    <xf numFmtId="0" fontId="1" fillId="4" borderId="6" xfId="0" applyFont="1" applyFill="1" applyBorder="1" applyAlignment="1" applyProtection="1">
      <alignment wrapText="1"/>
    </xf>
    <xf numFmtId="0" fontId="1" fillId="4" borderId="3" xfId="0" applyFont="1" applyFill="1" applyBorder="1" applyAlignment="1" applyProtection="1">
      <alignment wrapText="1"/>
    </xf>
    <xf numFmtId="0" fontId="1" fillId="4" borderId="2" xfId="0" applyFont="1" applyFill="1" applyBorder="1" applyAlignment="1" applyProtection="1">
      <alignment wrapText="1"/>
    </xf>
    <xf numFmtId="0" fontId="1" fillId="4" borderId="3" xfId="0" applyFont="1" applyFill="1" applyBorder="1" applyAlignment="1" applyProtection="1">
      <alignment horizontal="center" wrapText="1"/>
    </xf>
    <xf numFmtId="0" fontId="1" fillId="4" borderId="12" xfId="0" applyFont="1" applyFill="1" applyBorder="1" applyAlignment="1" applyProtection="1">
      <alignment horizontal="center" wrapText="1"/>
    </xf>
    <xf numFmtId="0" fontId="1" fillId="0" borderId="1" xfId="0" applyFont="1" applyBorder="1" applyAlignment="1" applyProtection="1">
      <alignment wrapText="1"/>
    </xf>
    <xf numFmtId="0" fontId="1" fillId="0" borderId="9" xfId="0" applyFont="1" applyBorder="1" applyAlignment="1" applyProtection="1">
      <alignment wrapText="1"/>
    </xf>
    <xf numFmtId="2" fontId="0" fillId="0" borderId="1" xfId="0" applyNumberFormat="1" applyFont="1" applyBorder="1" applyAlignment="1" applyProtection="1">
      <alignment wrapText="1"/>
    </xf>
    <xf numFmtId="2" fontId="0" fillId="0" borderId="6" xfId="0" applyNumberFormat="1" applyFont="1" applyBorder="1" applyAlignment="1" applyProtection="1">
      <alignment wrapText="1"/>
    </xf>
    <xf numFmtId="0" fontId="1" fillId="0" borderId="8" xfId="0" applyFont="1" applyBorder="1" applyAlignment="1" applyProtection="1">
      <alignment wrapText="1"/>
    </xf>
    <xf numFmtId="0" fontId="1" fillId="0" borderId="7" xfId="0" applyFont="1" applyBorder="1" applyAlignment="1" applyProtection="1">
      <alignment wrapText="1"/>
    </xf>
    <xf numFmtId="0" fontId="1" fillId="0" borderId="9" xfId="0" applyFont="1" applyBorder="1" applyAlignment="1" applyProtection="1"/>
    <xf numFmtId="0" fontId="1" fillId="0" borderId="17" xfId="0" applyFont="1" applyBorder="1" applyAlignment="1" applyProtection="1"/>
    <xf numFmtId="0" fontId="1" fillId="0" borderId="6" xfId="0" applyFont="1" applyBorder="1" applyAlignment="1" applyProtection="1"/>
    <xf numFmtId="2" fontId="1" fillId="0" borderId="1" xfId="0" applyNumberFormat="1" applyFont="1" applyBorder="1" applyAlignment="1" applyProtection="1"/>
    <xf numFmtId="0" fontId="1" fillId="0" borderId="1" xfId="1" applyFont="1" applyBorder="1" applyAlignment="1" applyProtection="1">
      <alignment wrapText="1"/>
    </xf>
    <xf numFmtId="0" fontId="1" fillId="0" borderId="9" xfId="1" applyFont="1" applyBorder="1" applyAlignment="1" applyProtection="1">
      <alignment wrapText="1"/>
    </xf>
    <xf numFmtId="2" fontId="0" fillId="0" borderId="1" xfId="1" applyNumberFormat="1" applyFont="1" applyBorder="1" applyAlignment="1" applyProtection="1">
      <alignment wrapText="1"/>
    </xf>
    <xf numFmtId="2" fontId="0" fillId="0" borderId="6" xfId="1" applyNumberFormat="1" applyFont="1" applyBorder="1" applyAlignment="1" applyProtection="1">
      <alignment wrapText="1"/>
    </xf>
    <xf numFmtId="0" fontId="1" fillId="0" borderId="8" xfId="1" applyFont="1" applyBorder="1" applyAlignment="1" applyProtection="1">
      <alignment wrapText="1"/>
    </xf>
    <xf numFmtId="0" fontId="1" fillId="0" borderId="7" xfId="1" applyFont="1" applyBorder="1" applyAlignment="1" applyProtection="1">
      <alignment wrapText="1"/>
    </xf>
    <xf numFmtId="2" fontId="0" fillId="0" borderId="8" xfId="1" applyNumberFormat="1" applyFont="1" applyBorder="1" applyAlignment="1" applyProtection="1">
      <alignment wrapText="1"/>
    </xf>
    <xf numFmtId="2" fontId="0" fillId="0" borderId="14" xfId="1" applyNumberFormat="1" applyFont="1" applyBorder="1" applyAlignment="1" applyProtection="1">
      <alignment wrapText="1"/>
    </xf>
    <xf numFmtId="0" fontId="0" fillId="2" borderId="1" xfId="0" applyFont="1" applyFill="1" applyBorder="1" applyAlignment="1" applyProtection="1"/>
    <xf numFmtId="0" fontId="1" fillId="2" borderId="9" xfId="0" applyFont="1" applyFill="1" applyBorder="1" applyAlignment="1" applyProtection="1">
      <alignment wrapText="1"/>
    </xf>
    <xf numFmtId="0" fontId="1" fillId="0" borderId="1" xfId="0" applyFont="1" applyBorder="1" applyAlignment="1" applyProtection="1">
      <alignment vertical="top" wrapText="1"/>
    </xf>
    <xf numFmtId="0" fontId="1" fillId="0" borderId="8" xfId="0" applyFont="1" applyBorder="1" applyAlignment="1" applyProtection="1">
      <alignment vertical="top" wrapText="1"/>
    </xf>
    <xf numFmtId="0" fontId="1" fillId="0" borderId="1" xfId="0" applyFont="1" applyBorder="1" applyAlignment="1" applyProtection="1">
      <alignment vertical="center" wrapText="1"/>
    </xf>
    <xf numFmtId="165" fontId="1" fillId="0" borderId="1" xfId="0" applyNumberFormat="1" applyFont="1" applyBorder="1" applyAlignment="1" applyProtection="1">
      <alignment vertical="center" wrapText="1"/>
    </xf>
    <xf numFmtId="0" fontId="1" fillId="0" borderId="0" xfId="0" applyFont="1"/>
    <xf numFmtId="0" fontId="1" fillId="4" borderId="1" xfId="0" applyFont="1" applyFill="1" applyBorder="1" applyAlignment="1" applyProtection="1"/>
    <xf numFmtId="0" fontId="1" fillId="2" borderId="1" xfId="0" applyFont="1" applyFill="1" applyBorder="1" applyAlignment="1" applyProtection="1"/>
    <xf numFmtId="0" fontId="0" fillId="0" borderId="12" xfId="0" applyFont="1" applyBorder="1" applyAlignment="1" applyProtection="1">
      <alignment vertical="top" wrapText="1"/>
    </xf>
    <xf numFmtId="0" fontId="0" fillId="3" borderId="12" xfId="0" applyFont="1" applyFill="1" applyBorder="1" applyAlignment="1" applyProtection="1">
      <alignment horizontal="right" vertical="top" wrapText="1"/>
    </xf>
    <xf numFmtId="0" fontId="0" fillId="0" borderId="9" xfId="0" applyFont="1" applyFill="1" applyBorder="1" applyAlignment="1" applyProtection="1">
      <alignment horizontal="right" vertical="top" wrapText="1"/>
    </xf>
    <xf numFmtId="0" fontId="0" fillId="0" borderId="2" xfId="0" applyFont="1" applyFill="1" applyBorder="1" applyAlignment="1" applyProtection="1">
      <alignment horizontal="right" vertical="top" wrapText="1"/>
    </xf>
    <xf numFmtId="0" fontId="1" fillId="4" borderId="1" xfId="0" applyFont="1" applyFill="1" applyBorder="1" applyAlignment="1" applyProtection="1"/>
    <xf numFmtId="0" fontId="1" fillId="2" borderId="1" xfId="0" applyFont="1" applyFill="1" applyBorder="1" applyAlignment="1" applyProtection="1"/>
    <xf numFmtId="0" fontId="0" fillId="3" borderId="17" xfId="0" applyFont="1" applyFill="1" applyBorder="1" applyAlignment="1" applyProtection="1">
      <alignment horizontal="right" vertical="top" wrapText="1"/>
    </xf>
    <xf numFmtId="0" fontId="0" fillId="0" borderId="17" xfId="0" applyFont="1" applyFill="1" applyBorder="1" applyAlignment="1" applyProtection="1">
      <alignment horizontal="right" vertical="top" wrapText="1"/>
    </xf>
    <xf numFmtId="0" fontId="0" fillId="0" borderId="10" xfId="0" applyFont="1" applyFill="1" applyBorder="1" applyAlignment="1" applyProtection="1">
      <alignment horizontal="right" vertical="top" wrapText="1"/>
    </xf>
    <xf numFmtId="0" fontId="1" fillId="4" borderId="1" xfId="0" applyFont="1" applyFill="1" applyBorder="1" applyAlignment="1" applyProtection="1"/>
    <xf numFmtId="0" fontId="1" fillId="2" borderId="1" xfId="0" applyFont="1" applyFill="1" applyBorder="1" applyAlignment="1" applyProtection="1"/>
    <xf numFmtId="0" fontId="0" fillId="0" borderId="0" xfId="0" applyAlignment="1">
      <alignment wrapText="1"/>
    </xf>
    <xf numFmtId="2" fontId="0" fillId="0" borderId="1" xfId="3" applyNumberFormat="1" applyFont="1" applyBorder="1" applyAlignment="1" applyProtection="1">
      <alignment wrapText="1"/>
    </xf>
    <xf numFmtId="2" fontId="0" fillId="0" borderId="6" xfId="3" applyNumberFormat="1" applyFont="1" applyBorder="1" applyAlignment="1" applyProtection="1">
      <alignment wrapText="1"/>
    </xf>
    <xf numFmtId="2" fontId="0" fillId="0" borderId="8" xfId="3" applyNumberFormat="1" applyFont="1" applyBorder="1" applyAlignment="1" applyProtection="1">
      <alignment wrapText="1"/>
    </xf>
    <xf numFmtId="2" fontId="0" fillId="0" borderId="14" xfId="3" applyNumberFormat="1" applyFont="1" applyBorder="1" applyAlignment="1" applyProtection="1">
      <alignment wrapText="1"/>
    </xf>
    <xf numFmtId="0" fontId="0" fillId="0" borderId="0" xfId="0"/>
    <xf numFmtId="0" fontId="1" fillId="4" borderId="1" xfId="0" applyFont="1" applyFill="1" applyBorder="1" applyAlignment="1" applyProtection="1"/>
    <xf numFmtId="0" fontId="0" fillId="0" borderId="0" xfId="0" applyFont="1" applyBorder="1" applyAlignment="1" applyProtection="1"/>
    <xf numFmtId="0" fontId="0" fillId="0" borderId="0" xfId="0" applyFont="1" applyBorder="1" applyAlignment="1" applyProtection="1">
      <alignment wrapText="1"/>
    </xf>
    <xf numFmtId="0" fontId="0" fillId="6" borderId="4" xfId="0" applyFont="1" applyFill="1" applyBorder="1" applyAlignment="1" applyProtection="1"/>
    <xf numFmtId="0" fontId="0" fillId="0" borderId="0" xfId="0" applyFont="1" applyAlignment="1">
      <alignment wrapText="1"/>
    </xf>
    <xf numFmtId="165" fontId="0" fillId="0" borderId="0" xfId="0" applyNumberFormat="1" applyFont="1" applyBorder="1" applyAlignment="1" applyProtection="1"/>
    <xf numFmtId="17" fontId="0" fillId="2" borderId="15" xfId="0" applyNumberFormat="1" applyFont="1" applyFill="1" applyBorder="1" applyAlignment="1" applyProtection="1"/>
    <xf numFmtId="0" fontId="0" fillId="0" borderId="16" xfId="0" applyFont="1" applyBorder="1" applyAlignment="1" applyProtection="1"/>
    <xf numFmtId="165" fontId="0" fillId="0" borderId="15" xfId="0" applyNumberFormat="1" applyFont="1" applyBorder="1" applyAlignment="1" applyProtection="1">
      <alignment horizontal="justify"/>
    </xf>
    <xf numFmtId="0" fontId="0" fillId="0" borderId="0" xfId="3" applyFont="1" applyBorder="1" applyAlignment="1" applyProtection="1">
      <alignment wrapText="1"/>
    </xf>
    <xf numFmtId="0" fontId="0" fillId="0" borderId="0" xfId="3" applyFont="1" applyBorder="1" applyAlignment="1" applyProtection="1"/>
    <xf numFmtId="17" fontId="0" fillId="2" borderId="15" xfId="3" applyNumberFormat="1" applyFont="1" applyFill="1" applyBorder="1" applyAlignment="1" applyProtection="1"/>
    <xf numFmtId="0" fontId="6" fillId="0" borderId="0" xfId="3"/>
    <xf numFmtId="0" fontId="0" fillId="0" borderId="0" xfId="3" applyFont="1" applyAlignment="1">
      <alignment wrapText="1"/>
    </xf>
    <xf numFmtId="166" fontId="0" fillId="0" borderId="15" xfId="3" applyNumberFormat="1" applyFont="1" applyBorder="1" applyAlignment="1" applyProtection="1">
      <alignment horizontal="justify" wrapText="1"/>
    </xf>
    <xf numFmtId="166" fontId="0" fillId="0" borderId="0" xfId="3" applyNumberFormat="1" applyFont="1" applyBorder="1" applyAlignment="1" applyProtection="1"/>
    <xf numFmtId="0" fontId="0" fillId="3" borderId="2" xfId="0" applyFont="1" applyFill="1" applyBorder="1" applyAlignment="1" applyProtection="1">
      <alignment wrapText="1"/>
    </xf>
    <xf numFmtId="166" fontId="0" fillId="0" borderId="15" xfId="3" applyNumberFormat="1" applyFont="1" applyBorder="1" applyAlignment="1" applyProtection="1">
      <alignment horizontal="justify"/>
    </xf>
    <xf numFmtId="0" fontId="0" fillId="3" borderId="2" xfId="0" applyFont="1" applyFill="1" applyBorder="1" applyAlignment="1" applyProtection="1">
      <alignment horizontal="right" vertical="top" wrapText="1"/>
    </xf>
    <xf numFmtId="0" fontId="0" fillId="0" borderId="11" xfId="0" applyFont="1" applyBorder="1" applyAlignment="1" applyProtection="1">
      <alignment vertical="top" wrapText="1"/>
    </xf>
    <xf numFmtId="0" fontId="1" fillId="4" borderId="1" xfId="0" applyFont="1" applyFill="1" applyBorder="1" applyAlignment="1" applyProtection="1"/>
    <xf numFmtId="0" fontId="1" fillId="2" borderId="1" xfId="0" applyFont="1" applyFill="1" applyBorder="1" applyAlignment="1" applyProtection="1"/>
    <xf numFmtId="0" fontId="0" fillId="3" borderId="0" xfId="0" applyFont="1" applyFill="1" applyBorder="1" applyAlignment="1" applyProtection="1">
      <alignment horizontal="right" vertical="top" wrapText="1"/>
    </xf>
    <xf numFmtId="0" fontId="0" fillId="0" borderId="1" xfId="0" applyFont="1" applyBorder="1" applyAlignment="1" applyProtection="1">
      <alignment wrapText="1"/>
    </xf>
    <xf numFmtId="0" fontId="1" fillId="4" borderId="1" xfId="0" applyFont="1" applyFill="1" applyBorder="1" applyAlignment="1" applyProtection="1"/>
    <xf numFmtId="0" fontId="0" fillId="0" borderId="3" xfId="0" applyFont="1" applyBorder="1" applyAlignment="1" applyProtection="1"/>
    <xf numFmtId="0" fontId="0" fillId="0" borderId="1" xfId="0" applyFont="1" applyBorder="1" applyAlignment="1" applyProtection="1">
      <alignment horizontal="center" vertical="center" wrapText="1"/>
    </xf>
    <xf numFmtId="0" fontId="1" fillId="2" borderId="9" xfId="0" applyFont="1" applyFill="1" applyBorder="1" applyAlignment="1" applyProtection="1">
      <alignment horizontal="center"/>
    </xf>
    <xf numFmtId="0" fontId="1" fillId="2" borderId="1" xfId="0" applyFont="1" applyFill="1" applyBorder="1" applyAlignment="1" applyProtection="1"/>
    <xf numFmtId="0" fontId="1" fillId="2" borderId="6" xfId="0" applyFont="1" applyFill="1" applyBorder="1" applyAlignment="1" applyProtection="1">
      <alignment horizontal="center"/>
    </xf>
    <xf numFmtId="166" fontId="1" fillId="0" borderId="1" xfId="1" applyNumberFormat="1" applyFont="1" applyBorder="1" applyAlignment="1" applyProtection="1">
      <alignment horizontal="left" vertical="top" wrapText="1"/>
    </xf>
    <xf numFmtId="167" fontId="0" fillId="0" borderId="1" xfId="0" applyNumberFormat="1" applyFont="1" applyBorder="1" applyAlignment="1" applyProtection="1">
      <alignment horizontal="center" vertical="top" wrapText="1"/>
    </xf>
    <xf numFmtId="0" fontId="0" fillId="0" borderId="9" xfId="1" applyFont="1" applyBorder="1" applyAlignment="1" applyProtection="1">
      <alignment vertical="center" wrapText="1"/>
    </xf>
    <xf numFmtId="0" fontId="0" fillId="0" borderId="1" xfId="1" applyFont="1" applyBorder="1" applyAlignment="1" applyProtection="1">
      <alignment vertical="center" wrapText="1"/>
    </xf>
    <xf numFmtId="166" fontId="0" fillId="0" borderId="9" xfId="1" applyNumberFormat="1" applyFont="1" applyBorder="1" applyAlignment="1" applyProtection="1">
      <alignment vertical="center" wrapText="1"/>
    </xf>
    <xf numFmtId="166" fontId="0" fillId="0" borderId="1" xfId="1" applyNumberFormat="1" applyFont="1" applyBorder="1" applyAlignment="1" applyProtection="1">
      <alignment vertical="center" wrapText="1"/>
    </xf>
    <xf numFmtId="0" fontId="0" fillId="0" borderId="2" xfId="0" applyFont="1" applyBorder="1" applyAlignment="1" applyProtection="1">
      <alignment horizontal="left" vertical="top" wrapText="1"/>
    </xf>
    <xf numFmtId="0" fontId="0" fillId="0" borderId="6" xfId="0" applyFont="1" applyBorder="1" applyAlignment="1" applyProtection="1">
      <alignment horizontal="center" vertical="top" wrapText="1"/>
    </xf>
    <xf numFmtId="0" fontId="0" fillId="0" borderId="1" xfId="1" applyNumberFormat="1" applyFont="1" applyBorder="1" applyAlignment="1" applyProtection="1">
      <alignment vertical="top" wrapText="1"/>
    </xf>
    <xf numFmtId="0" fontId="0" fillId="0" borderId="1" xfId="1" applyFont="1" applyBorder="1" applyAlignment="1" applyProtection="1">
      <alignment vertical="top" wrapText="1"/>
    </xf>
    <xf numFmtId="49" fontId="1" fillId="0" borderId="1" xfId="1" applyNumberFormat="1" applyFont="1" applyBorder="1" applyAlignment="1" applyProtection="1">
      <alignment horizontal="left" vertical="top" wrapText="1"/>
    </xf>
    <xf numFmtId="0" fontId="0" fillId="0" borderId="1" xfId="3" applyFont="1" applyBorder="1" applyAlignment="1" applyProtection="1">
      <alignment vertical="top" wrapText="1"/>
    </xf>
    <xf numFmtId="0" fontId="0" fillId="0" borderId="9" xfId="3" applyFont="1" applyBorder="1" applyAlignment="1" applyProtection="1">
      <alignment vertical="center" wrapText="1"/>
    </xf>
    <xf numFmtId="0" fontId="0" fillId="0" borderId="1" xfId="3" applyFont="1" applyBorder="1" applyAlignment="1" applyProtection="1">
      <alignment vertical="center" wrapText="1"/>
    </xf>
    <xf numFmtId="166" fontId="0" fillId="0" borderId="9" xfId="3" applyNumberFormat="1" applyFont="1" applyBorder="1" applyAlignment="1" applyProtection="1">
      <alignment vertical="center" wrapText="1"/>
    </xf>
    <xf numFmtId="166" fontId="0" fillId="0" borderId="1" xfId="3" applyNumberFormat="1" applyFont="1" applyBorder="1" applyAlignment="1" applyProtection="1">
      <alignment vertical="center" wrapText="1"/>
    </xf>
    <xf numFmtId="49" fontId="1" fillId="0" borderId="1" xfId="3" applyNumberFormat="1" applyFont="1" applyBorder="1" applyAlignment="1" applyProtection="1">
      <alignment horizontal="left" vertical="top" wrapText="1"/>
    </xf>
    <xf numFmtId="0" fontId="0"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5" borderId="9" xfId="0" applyFont="1" applyFill="1" applyBorder="1" applyAlignment="1">
      <alignment horizontal="center"/>
    </xf>
    <xf numFmtId="0" fontId="1" fillId="5" borderId="1" xfId="0" applyFont="1" applyFill="1" applyBorder="1" applyAlignment="1">
      <alignment horizontal="center"/>
    </xf>
    <xf numFmtId="0" fontId="0" fillId="0" borderId="1" xfId="0" applyBorder="1" applyAlignment="1">
      <alignment horizontal="center" vertical="center" wrapText="1"/>
    </xf>
    <xf numFmtId="0" fontId="0" fillId="0" borderId="8" xfId="0" applyFont="1" applyBorder="1" applyAlignment="1">
      <alignment horizontal="center" vertical="center"/>
    </xf>
    <xf numFmtId="15" fontId="0" fillId="0" borderId="1" xfId="0" applyNumberFormat="1" applyBorder="1" applyAlignment="1">
      <alignment horizontal="center"/>
    </xf>
    <xf numFmtId="0" fontId="0" fillId="0" borderId="1" xfId="0" applyFont="1" applyBorder="1" applyAlignment="1">
      <alignment horizontal="center" vertical="center" wrapText="1"/>
    </xf>
    <xf numFmtId="15" fontId="0" fillId="0" borderId="1" xfId="0" applyNumberFormat="1" applyFont="1" applyBorder="1" applyAlignment="1">
      <alignment horizontal="center"/>
    </xf>
  </cellXfs>
  <cellStyles count="4">
    <cellStyle name="Explanatory Text 2" xfId="3"/>
    <cellStyle name="Followed Hyperlink" xfId="2" builtinId="9" hidden="1"/>
    <cellStyle name="Normal" xfId="0" builtinId="0"/>
    <cellStyle name="TableStyleLight1" xfId="1"/>
  </cellStyles>
  <dxfs count="0"/>
  <tableStyles count="0" defaultTableStyle="TableStyleMedium2" defaultPivotStyle="PivotStyleLight16"/>
  <colors>
    <indexedColors>
      <rgbColor rgb="FF000000"/>
      <rgbColor rgb="FFFFFFFF"/>
      <rgbColor rgb="FFFF0000"/>
      <rgbColor rgb="FF00FF00"/>
      <rgbColor rgb="FF0000D4"/>
      <rgbColor rgb="FFFFFF00"/>
      <rgbColor rgb="FFFF00FF"/>
      <rgbColor rgb="FF00FFFF"/>
      <rgbColor rgb="FFC00000"/>
      <rgbColor rgb="FF1FB714"/>
      <rgbColor rgb="FF000080"/>
      <rgbColor rgb="FF808000"/>
      <rgbColor rgb="FF800080"/>
      <rgbColor rgb="FF00B050"/>
      <rgbColor rgb="FFC0C0C0"/>
      <rgbColor rgb="FF808080"/>
      <rgbColor rgb="FF9999FF"/>
      <rgbColor rgb="FF993366"/>
      <rgbColor rgb="FFFFFFCC"/>
      <rgbColor rgb="FFCCFFFF"/>
      <rgbColor rgb="FF660066"/>
      <rgbColor rgb="FFFF8080"/>
      <rgbColor rgb="FF0066CC"/>
      <rgbColor rgb="FFB9CDE5"/>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262626"/>
      <rgbColor rgb="FFDD0806"/>
      <rgbColor rgb="FF993366"/>
      <rgbColor rgb="FF404040"/>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ridpp.ac.uk/wiki/RAL_Tier1_Resources_Review_20110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25"/>
  <sheetViews>
    <sheetView tabSelected="1" topLeftCell="P19" zoomScale="80" zoomScaleNormal="80" zoomScalePageLayoutView="80" workbookViewId="0">
      <selection activeCell="S26" sqref="S26"/>
    </sheetView>
  </sheetViews>
  <sheetFormatPr defaultColWidth="8.85546875" defaultRowHeight="12.75" x14ac:dyDescent="0.2"/>
  <cols>
    <col min="1" max="1" width="8.85546875" style="1"/>
    <col min="2" max="2" width="10.85546875" style="1" customWidth="1"/>
    <col min="3" max="3" width="14" style="1" customWidth="1"/>
    <col min="4" max="4" width="12.85546875" style="1" customWidth="1"/>
    <col min="5" max="12" width="8.85546875" style="1"/>
    <col min="13" max="13" width="8.85546875" style="117"/>
    <col min="14" max="14" width="22.42578125" style="1" customWidth="1"/>
    <col min="15" max="15" width="25.7109375" style="1" customWidth="1"/>
    <col min="16" max="16" width="28" style="1" customWidth="1"/>
    <col min="17" max="17" width="37.42578125" style="1" bestFit="1" customWidth="1"/>
    <col min="18" max="19" width="37.42578125" style="1" customWidth="1"/>
    <col min="20" max="20" width="37.42578125" style="117" customWidth="1"/>
    <col min="21" max="21" width="32.5703125" style="1" customWidth="1"/>
    <col min="22" max="1025" width="8.85546875" style="1"/>
  </cols>
  <sheetData>
    <row r="1" spans="1:21" ht="13.5" customHeight="1" thickBot="1" x14ac:dyDescent="0.25">
      <c r="A1"/>
      <c r="B1"/>
      <c r="C1"/>
      <c r="D1"/>
      <c r="E1"/>
      <c r="F1"/>
      <c r="G1"/>
      <c r="H1"/>
      <c r="I1"/>
      <c r="J1"/>
      <c r="K1"/>
      <c r="L1"/>
      <c r="M1" s="115"/>
      <c r="N1"/>
      <c r="O1"/>
      <c r="P1"/>
      <c r="Q1"/>
      <c r="R1"/>
      <c r="S1"/>
      <c r="T1" s="115"/>
      <c r="U1"/>
    </row>
    <row r="2" spans="1:21" ht="12.75" customHeight="1" thickTop="1" thickBot="1" x14ac:dyDescent="0.25">
      <c r="A2" s="2" t="s">
        <v>0</v>
      </c>
      <c r="B2" s="3"/>
      <c r="C2" s="4"/>
      <c r="D2"/>
      <c r="E2"/>
      <c r="F2"/>
      <c r="G2" s="5"/>
      <c r="H2" s="6" t="s">
        <v>1</v>
      </c>
      <c r="I2"/>
      <c r="J2"/>
      <c r="K2"/>
      <c r="L2"/>
      <c r="M2" s="115"/>
      <c r="N2"/>
      <c r="O2"/>
      <c r="P2"/>
      <c r="Q2"/>
      <c r="R2"/>
      <c r="S2"/>
      <c r="T2" s="115"/>
      <c r="U2"/>
    </row>
    <row r="3" spans="1:21" ht="12.75" customHeight="1" thickTop="1" thickBot="1" x14ac:dyDescent="0.25">
      <c r="A3" s="7" t="s">
        <v>2</v>
      </c>
      <c r="B3" s="8" t="s">
        <v>3</v>
      </c>
      <c r="C3" s="9"/>
      <c r="D3"/>
      <c r="E3"/>
      <c r="F3"/>
      <c r="G3" s="10"/>
      <c r="H3" s="11" t="s">
        <v>4</v>
      </c>
      <c r="I3"/>
      <c r="J3"/>
      <c r="K3"/>
      <c r="L3"/>
      <c r="M3" s="115"/>
      <c r="N3"/>
      <c r="O3"/>
      <c r="P3"/>
      <c r="Q3"/>
      <c r="R3"/>
      <c r="S3"/>
      <c r="T3" s="115"/>
      <c r="U3"/>
    </row>
    <row r="4" spans="1:21" ht="12.75" customHeight="1" thickTop="1" thickBot="1" x14ac:dyDescent="0.25">
      <c r="A4" s="7" t="s">
        <v>5</v>
      </c>
      <c r="B4" s="12">
        <v>2015</v>
      </c>
      <c r="C4" s="4"/>
      <c r="D4"/>
      <c r="E4"/>
      <c r="F4"/>
      <c r="G4" s="13"/>
      <c r="H4" s="11" t="s">
        <v>6</v>
      </c>
      <c r="I4"/>
      <c r="J4"/>
      <c r="K4"/>
      <c r="L4"/>
      <c r="M4" s="115"/>
      <c r="N4"/>
      <c r="O4"/>
      <c r="P4"/>
      <c r="Q4"/>
      <c r="R4"/>
      <c r="S4"/>
      <c r="T4" s="115"/>
      <c r="U4"/>
    </row>
    <row r="5" spans="1:21" ht="12.75" customHeight="1" thickTop="1" thickBot="1" x14ac:dyDescent="0.25">
      <c r="A5" s="7" t="s">
        <v>7</v>
      </c>
      <c r="B5" s="8" t="s">
        <v>8</v>
      </c>
      <c r="C5" s="4"/>
      <c r="D5"/>
      <c r="E5"/>
      <c r="F5"/>
      <c r="G5" s="11"/>
      <c r="H5" s="11" t="s">
        <v>9</v>
      </c>
      <c r="I5"/>
      <c r="J5"/>
      <c r="K5"/>
      <c r="L5"/>
      <c r="M5" s="115"/>
      <c r="N5"/>
      <c r="O5"/>
      <c r="P5"/>
      <c r="Q5"/>
      <c r="R5"/>
      <c r="S5"/>
      <c r="T5" s="115"/>
      <c r="U5"/>
    </row>
    <row r="6" spans="1:21" ht="12.75" customHeight="1" thickTop="1" thickBot="1" x14ac:dyDescent="0.25">
      <c r="A6"/>
      <c r="B6"/>
      <c r="C6"/>
      <c r="D6"/>
      <c r="E6"/>
      <c r="F6"/>
      <c r="G6" s="7"/>
      <c r="H6" s="8" t="s">
        <v>10</v>
      </c>
      <c r="I6" s="4"/>
      <c r="J6" s="4"/>
      <c r="K6" s="4"/>
      <c r="L6" s="4"/>
      <c r="M6" s="118"/>
      <c r="N6"/>
      <c r="O6"/>
      <c r="P6"/>
      <c r="Q6"/>
      <c r="R6"/>
      <c r="S6"/>
      <c r="T6" s="115"/>
      <c r="U6"/>
    </row>
    <row r="7" spans="1:21" ht="14.25" customHeight="1" thickTop="1" thickBot="1" x14ac:dyDescent="0.25">
      <c r="A7"/>
      <c r="B7"/>
      <c r="C7"/>
      <c r="D7"/>
      <c r="E7"/>
      <c r="F7"/>
      <c r="G7"/>
      <c r="H7"/>
      <c r="I7"/>
      <c r="J7"/>
      <c r="K7"/>
      <c r="L7"/>
      <c r="M7" s="115"/>
      <c r="N7"/>
      <c r="O7"/>
      <c r="P7"/>
      <c r="Q7"/>
      <c r="R7"/>
      <c r="S7"/>
      <c r="T7" s="115"/>
      <c r="U7"/>
    </row>
    <row r="8" spans="1:21" ht="12.75" customHeight="1" thickTop="1" thickBot="1" x14ac:dyDescent="0.25">
      <c r="A8" s="2" t="s">
        <v>11</v>
      </c>
      <c r="B8" s="14" t="s">
        <v>12</v>
      </c>
      <c r="C8" s="14" t="s">
        <v>13</v>
      </c>
      <c r="D8" s="2" t="s">
        <v>14</v>
      </c>
      <c r="E8" s="2" t="s">
        <v>15</v>
      </c>
      <c r="F8" s="2" t="s">
        <v>16</v>
      </c>
      <c r="G8" s="2" t="s">
        <v>17</v>
      </c>
      <c r="H8" s="2" t="s">
        <v>18</v>
      </c>
      <c r="I8" s="2" t="s">
        <v>19</v>
      </c>
      <c r="J8" s="98" t="s">
        <v>180</v>
      </c>
      <c r="K8" s="104" t="s">
        <v>193</v>
      </c>
      <c r="L8" s="109" t="s">
        <v>212</v>
      </c>
      <c r="M8" s="137" t="s">
        <v>233</v>
      </c>
      <c r="N8" s="2" t="s">
        <v>20</v>
      </c>
      <c r="O8" s="2" t="s">
        <v>21</v>
      </c>
      <c r="P8" s="2" t="s">
        <v>22</v>
      </c>
      <c r="Q8" s="98" t="s">
        <v>23</v>
      </c>
      <c r="R8" s="104" t="s">
        <v>181</v>
      </c>
      <c r="S8" s="109" t="s">
        <v>194</v>
      </c>
      <c r="T8" s="137" t="s">
        <v>213</v>
      </c>
      <c r="U8" s="137" t="s">
        <v>232</v>
      </c>
    </row>
    <row r="9" spans="1:21" ht="25.5" customHeight="1" thickTop="1" thickBot="1" x14ac:dyDescent="0.25">
      <c r="A9" s="15" t="s">
        <v>24</v>
      </c>
      <c r="B9" s="16" t="s">
        <v>25</v>
      </c>
      <c r="C9" s="17" t="s">
        <v>26</v>
      </c>
      <c r="D9" s="8" t="s">
        <v>8</v>
      </c>
      <c r="E9" s="18" t="s">
        <v>27</v>
      </c>
      <c r="F9" s="19" t="s">
        <v>28</v>
      </c>
      <c r="G9" s="19" t="s">
        <v>28</v>
      </c>
      <c r="H9" s="19"/>
      <c r="I9" s="19"/>
      <c r="J9" s="19"/>
      <c r="K9" s="105"/>
      <c r="L9" s="105"/>
      <c r="M9" s="105"/>
      <c r="N9" s="20"/>
      <c r="O9" s="20"/>
      <c r="P9" s="20"/>
      <c r="Q9" s="20"/>
      <c r="R9" s="20"/>
      <c r="S9" s="20"/>
      <c r="T9" s="20"/>
      <c r="U9" s="20"/>
    </row>
    <row r="10" spans="1:21" ht="12.75" customHeight="1" thickTop="1" thickBot="1" x14ac:dyDescent="0.25">
      <c r="A10" s="21" t="s">
        <v>29</v>
      </c>
      <c r="B10" s="22" t="s">
        <v>25</v>
      </c>
      <c r="C10" s="23" t="s">
        <v>30</v>
      </c>
      <c r="D10" s="24" t="s">
        <v>31</v>
      </c>
      <c r="E10" s="25"/>
      <c r="F10" s="101"/>
      <c r="G10" s="101"/>
      <c r="H10" s="101"/>
      <c r="I10" s="101"/>
      <c r="J10" s="101"/>
      <c r="K10" s="106"/>
      <c r="L10" s="106"/>
      <c r="M10" s="106"/>
      <c r="N10" s="20"/>
      <c r="O10" s="20"/>
      <c r="P10" s="20"/>
      <c r="Q10" s="20"/>
      <c r="R10" s="20"/>
      <c r="S10" s="20"/>
      <c r="T10" s="20"/>
      <c r="U10" s="20"/>
    </row>
    <row r="11" spans="1:21" ht="25.5" customHeight="1" thickTop="1" thickBot="1" x14ac:dyDescent="0.25">
      <c r="A11" s="15" t="s">
        <v>32</v>
      </c>
      <c r="B11" s="16" t="s">
        <v>33</v>
      </c>
      <c r="C11" s="26" t="s">
        <v>34</v>
      </c>
      <c r="D11" s="8" t="s">
        <v>8</v>
      </c>
      <c r="E11" s="25" t="s">
        <v>35</v>
      </c>
      <c r="F11" s="19" t="s">
        <v>28</v>
      </c>
      <c r="G11" s="19" t="s">
        <v>28</v>
      </c>
      <c r="H11" s="19"/>
      <c r="I11" s="19"/>
      <c r="J11" s="19"/>
      <c r="K11" s="105"/>
      <c r="L11" s="105"/>
      <c r="M11" s="105"/>
      <c r="N11" s="20"/>
      <c r="O11" s="20"/>
      <c r="P11" s="20"/>
      <c r="Q11" s="20"/>
      <c r="R11" s="20"/>
      <c r="S11" s="20"/>
      <c r="T11" s="20"/>
      <c r="U11" s="20"/>
    </row>
    <row r="12" spans="1:21" ht="27" customHeight="1" thickTop="1" thickBot="1" x14ac:dyDescent="0.25">
      <c r="A12" s="21" t="s">
        <v>36</v>
      </c>
      <c r="B12" s="22" t="s">
        <v>33</v>
      </c>
      <c r="C12" s="23" t="s">
        <v>37</v>
      </c>
      <c r="D12" s="24" t="s">
        <v>31</v>
      </c>
      <c r="E12" s="25"/>
      <c r="F12" s="101"/>
      <c r="G12" s="101"/>
      <c r="H12" s="101"/>
      <c r="I12" s="101"/>
      <c r="J12" s="101"/>
      <c r="K12" s="106"/>
      <c r="L12" s="106"/>
      <c r="M12" s="106"/>
      <c r="N12" s="20"/>
      <c r="O12" s="20"/>
      <c r="P12" s="20"/>
      <c r="Q12" s="20"/>
      <c r="R12" s="20"/>
      <c r="S12" s="20"/>
      <c r="T12" s="20"/>
      <c r="U12" s="20"/>
    </row>
    <row r="13" spans="1:21" ht="34.5" customHeight="1" thickTop="1" thickBot="1" x14ac:dyDescent="0.25">
      <c r="A13" s="15" t="s">
        <v>38</v>
      </c>
      <c r="B13" s="16" t="s">
        <v>39</v>
      </c>
      <c r="C13" s="27" t="s">
        <v>40</v>
      </c>
      <c r="D13" s="8" t="s">
        <v>8</v>
      </c>
      <c r="E13" s="28" t="s">
        <v>41</v>
      </c>
      <c r="F13" s="19"/>
      <c r="G13" s="19"/>
      <c r="H13" s="19"/>
      <c r="I13" s="19"/>
      <c r="J13" s="19"/>
      <c r="K13" s="105"/>
      <c r="L13" s="105"/>
      <c r="M13" s="105"/>
      <c r="N13" s="20"/>
      <c r="O13" s="20"/>
      <c r="P13" s="20"/>
      <c r="Q13" s="20"/>
      <c r="R13" s="20"/>
      <c r="S13" s="20"/>
      <c r="T13" s="20"/>
      <c r="U13" s="20"/>
    </row>
    <row r="14" spans="1:21" ht="57" customHeight="1" thickTop="1" thickBot="1" x14ac:dyDescent="0.25">
      <c r="A14" s="15" t="s">
        <v>42</v>
      </c>
      <c r="B14" s="16" t="s">
        <v>43</v>
      </c>
      <c r="C14" s="29" t="s">
        <v>44</v>
      </c>
      <c r="D14" s="8" t="s">
        <v>8</v>
      </c>
      <c r="E14" s="30" t="s">
        <v>45</v>
      </c>
      <c r="F14" s="19" t="s">
        <v>28</v>
      </c>
      <c r="G14" s="19" t="s">
        <v>28</v>
      </c>
      <c r="H14" s="19"/>
      <c r="I14" s="19"/>
      <c r="J14" s="19"/>
      <c r="K14" s="105"/>
      <c r="L14" s="105"/>
      <c r="M14" s="105"/>
      <c r="N14" s="20"/>
      <c r="O14" s="20"/>
      <c r="P14" s="20" t="s">
        <v>177</v>
      </c>
      <c r="Q14" s="20" t="s">
        <v>178</v>
      </c>
      <c r="R14" s="20"/>
      <c r="S14" s="20"/>
      <c r="T14" s="20"/>
      <c r="U14" s="20"/>
    </row>
    <row r="15" spans="1:21" ht="54.75" customHeight="1" thickTop="1" thickBot="1" x14ac:dyDescent="0.25">
      <c r="A15" s="21" t="s">
        <v>46</v>
      </c>
      <c r="B15" s="22" t="s">
        <v>47</v>
      </c>
      <c r="C15" s="23" t="s">
        <v>37</v>
      </c>
      <c r="D15" s="31" t="s">
        <v>31</v>
      </c>
      <c r="E15" s="25"/>
      <c r="F15" s="33"/>
      <c r="G15" s="33"/>
      <c r="H15" s="33"/>
      <c r="I15" s="33"/>
      <c r="J15" s="33"/>
      <c r="K15" s="33"/>
      <c r="L15" s="33"/>
      <c r="M15" s="33"/>
      <c r="N15" s="34"/>
      <c r="O15" s="34"/>
      <c r="P15" s="34"/>
      <c r="Q15" s="34"/>
      <c r="R15" s="34"/>
      <c r="S15" s="34"/>
      <c r="T15" s="34"/>
      <c r="U15" s="34"/>
    </row>
    <row r="16" spans="1:21" ht="54.75" customHeight="1" thickTop="1" thickBot="1" x14ac:dyDescent="0.25">
      <c r="A16" s="21" t="s">
        <v>48</v>
      </c>
      <c r="B16" s="22" t="s">
        <v>49</v>
      </c>
      <c r="C16" s="23"/>
      <c r="D16" s="24" t="s">
        <v>31</v>
      </c>
      <c r="E16" s="35"/>
      <c r="F16" s="102"/>
      <c r="G16" s="102"/>
      <c r="H16" s="102"/>
      <c r="I16" s="102"/>
      <c r="J16" s="102"/>
      <c r="K16" s="107"/>
      <c r="L16" s="107"/>
      <c r="M16" s="107"/>
      <c r="N16" s="20"/>
      <c r="O16" s="20"/>
      <c r="P16" s="20"/>
      <c r="Q16" s="20"/>
      <c r="R16" s="20"/>
      <c r="S16" s="20"/>
      <c r="T16" s="20"/>
      <c r="U16" s="20"/>
    </row>
    <row r="17" spans="1:21" ht="54.75" customHeight="1" thickTop="1" thickBot="1" x14ac:dyDescent="0.25">
      <c r="A17" s="15" t="s">
        <v>50</v>
      </c>
      <c r="B17" s="16" t="s">
        <v>51</v>
      </c>
      <c r="C17" s="38" t="s">
        <v>52</v>
      </c>
      <c r="D17" s="39" t="s">
        <v>53</v>
      </c>
      <c r="E17" s="38" t="s">
        <v>54</v>
      </c>
      <c r="F17" s="36" t="s">
        <v>1</v>
      </c>
      <c r="G17" s="36"/>
      <c r="H17" s="36" t="s">
        <v>1</v>
      </c>
      <c r="I17" s="36" t="s">
        <v>1</v>
      </c>
      <c r="J17" s="36" t="s">
        <v>1</v>
      </c>
      <c r="K17" s="36" t="s">
        <v>1</v>
      </c>
      <c r="L17" s="134" t="s">
        <v>1</v>
      </c>
      <c r="M17" s="138"/>
      <c r="N17" s="40"/>
      <c r="O17" s="40"/>
      <c r="P17" s="40"/>
      <c r="Q17" s="40"/>
      <c r="R17" s="40"/>
      <c r="S17" s="40"/>
      <c r="T17" s="135" t="s">
        <v>229</v>
      </c>
      <c r="U17" s="135"/>
    </row>
    <row r="18" spans="1:21" ht="54.75" customHeight="1" thickTop="1" thickBot="1" x14ac:dyDescent="0.25">
      <c r="A18" s="41" t="s">
        <v>55</v>
      </c>
      <c r="B18" s="16" t="s">
        <v>56</v>
      </c>
      <c r="C18" s="38" t="s">
        <v>52</v>
      </c>
      <c r="D18" s="42" t="s">
        <v>53</v>
      </c>
      <c r="E18" s="38" t="s">
        <v>57</v>
      </c>
      <c r="F18" s="43"/>
      <c r="G18" s="44" t="s">
        <v>1</v>
      </c>
      <c r="H18" s="44" t="s">
        <v>1</v>
      </c>
      <c r="I18" s="44" t="s">
        <v>1</v>
      </c>
      <c r="J18" s="36" t="s">
        <v>1</v>
      </c>
      <c r="K18" s="36" t="s">
        <v>1</v>
      </c>
      <c r="L18" s="134" t="s">
        <v>1</v>
      </c>
      <c r="M18" s="138"/>
      <c r="N18" s="40"/>
      <c r="O18" s="45" t="s">
        <v>58</v>
      </c>
      <c r="P18" s="45" t="s">
        <v>58</v>
      </c>
      <c r="Q18" s="45" t="s">
        <v>58</v>
      </c>
      <c r="R18" s="45" t="s">
        <v>58</v>
      </c>
      <c r="S18" s="45" t="s">
        <v>58</v>
      </c>
      <c r="T18" s="135" t="s">
        <v>229</v>
      </c>
      <c r="U18" s="135"/>
    </row>
    <row r="19" spans="1:21" ht="54.75" customHeight="1" thickTop="1" thickBot="1" x14ac:dyDescent="0.25">
      <c r="A19" s="15" t="s">
        <v>59</v>
      </c>
      <c r="B19" s="16" t="s">
        <v>60</v>
      </c>
      <c r="C19" s="38" t="s">
        <v>52</v>
      </c>
      <c r="D19" s="42" t="s">
        <v>53</v>
      </c>
      <c r="E19" s="38" t="s">
        <v>61</v>
      </c>
      <c r="F19" s="36" t="s">
        <v>1</v>
      </c>
      <c r="G19" s="44" t="s">
        <v>1</v>
      </c>
      <c r="H19" s="44" t="s">
        <v>1</v>
      </c>
      <c r="I19" s="44" t="s">
        <v>1</v>
      </c>
      <c r="J19" s="36" t="s">
        <v>1</v>
      </c>
      <c r="K19" s="36" t="s">
        <v>1</v>
      </c>
      <c r="L19" s="134" t="s">
        <v>1</v>
      </c>
      <c r="M19" s="138"/>
      <c r="N19" s="40"/>
      <c r="O19" s="45" t="s">
        <v>62</v>
      </c>
      <c r="P19" s="40" t="s">
        <v>63</v>
      </c>
      <c r="Q19" s="40"/>
      <c r="R19" s="40"/>
      <c r="S19" s="40"/>
      <c r="T19" s="135" t="s">
        <v>230</v>
      </c>
      <c r="U19" s="135"/>
    </row>
    <row r="20" spans="1:21" ht="54.75" customHeight="1" thickTop="1" thickBot="1" x14ac:dyDescent="0.25">
      <c r="A20" s="15" t="s">
        <v>64</v>
      </c>
      <c r="B20" s="16" t="s">
        <v>65</v>
      </c>
      <c r="C20" s="46" t="s">
        <v>66</v>
      </c>
      <c r="D20" s="39" t="s">
        <v>67</v>
      </c>
      <c r="E20" s="47" t="s">
        <v>68</v>
      </c>
      <c r="F20" s="48" t="s">
        <v>69</v>
      </c>
      <c r="G20" s="48" t="s">
        <v>70</v>
      </c>
      <c r="H20" s="48" t="s">
        <v>69</v>
      </c>
      <c r="I20" s="48" t="s">
        <v>69</v>
      </c>
      <c r="J20" s="100" t="s">
        <v>70</v>
      </c>
      <c r="K20" s="100" t="s">
        <v>196</v>
      </c>
      <c r="L20" s="100" t="s">
        <v>216</v>
      </c>
      <c r="M20" s="100"/>
      <c r="N20" s="49" t="s">
        <v>71</v>
      </c>
      <c r="O20" s="110" t="s">
        <v>72</v>
      </c>
      <c r="P20" s="49" t="s">
        <v>73</v>
      </c>
      <c r="Q20" s="49" t="s">
        <v>74</v>
      </c>
      <c r="R20" s="99" t="s">
        <v>185</v>
      </c>
      <c r="S20" s="99" t="s">
        <v>197</v>
      </c>
      <c r="T20" s="99" t="s">
        <v>217</v>
      </c>
      <c r="U20" s="99"/>
    </row>
    <row r="21" spans="1:21" ht="54.75" customHeight="1" thickTop="1" thickBot="1" x14ac:dyDescent="0.25">
      <c r="A21" s="15" t="s">
        <v>75</v>
      </c>
      <c r="B21" s="16" t="s">
        <v>76</v>
      </c>
      <c r="C21" s="46" t="s">
        <v>66</v>
      </c>
      <c r="D21" s="42" t="s">
        <v>67</v>
      </c>
      <c r="E21" s="47" t="s">
        <v>77</v>
      </c>
      <c r="F21" s="50"/>
      <c r="G21" s="50"/>
      <c r="H21" s="51"/>
      <c r="I21" s="52"/>
      <c r="J21" s="52"/>
      <c r="K21" s="52"/>
      <c r="L21" s="52"/>
      <c r="M21" s="52"/>
      <c r="N21" s="49"/>
      <c r="O21" s="49"/>
      <c r="P21" s="49" t="s">
        <v>78</v>
      </c>
      <c r="Q21" s="49"/>
      <c r="R21" s="99"/>
      <c r="S21" s="99"/>
      <c r="T21" s="99"/>
      <c r="U21" s="49"/>
    </row>
    <row r="22" spans="1:21" ht="84" customHeight="1" thickTop="1" thickBot="1" x14ac:dyDescent="0.25">
      <c r="A22" s="15" t="s">
        <v>79</v>
      </c>
      <c r="B22" s="16" t="s">
        <v>80</v>
      </c>
      <c r="C22" s="32" t="s">
        <v>81</v>
      </c>
      <c r="D22" s="39" t="s">
        <v>8</v>
      </c>
      <c r="E22" s="53" t="s">
        <v>82</v>
      </c>
      <c r="F22" s="36"/>
      <c r="G22" s="36"/>
      <c r="H22" s="36"/>
      <c r="I22" s="37"/>
      <c r="J22" s="37"/>
      <c r="K22" s="37"/>
      <c r="L22" s="37"/>
      <c r="M22" s="37"/>
      <c r="N22" s="49" t="s">
        <v>83</v>
      </c>
      <c r="O22" s="49"/>
      <c r="P22" s="49"/>
      <c r="Q22" s="49"/>
      <c r="R22" s="99" t="s">
        <v>191</v>
      </c>
      <c r="S22" s="99"/>
      <c r="T22" s="99"/>
      <c r="U22" s="49"/>
    </row>
    <row r="23" spans="1:21" ht="409.5" customHeight="1" thickTop="1" thickBot="1" x14ac:dyDescent="0.25">
      <c r="A23" s="15" t="s">
        <v>84</v>
      </c>
      <c r="B23" s="16" t="s">
        <v>85</v>
      </c>
      <c r="C23" s="32" t="s">
        <v>86</v>
      </c>
      <c r="D23" s="54" t="s">
        <v>8</v>
      </c>
      <c r="E23" s="47" t="s">
        <v>87</v>
      </c>
      <c r="F23" s="55"/>
      <c r="G23" s="55"/>
      <c r="H23" s="55"/>
      <c r="I23" s="55"/>
      <c r="J23" s="55"/>
      <c r="K23" s="55"/>
      <c r="L23" s="55"/>
      <c r="M23" s="55"/>
      <c r="N23" s="56"/>
      <c r="O23" s="56" t="s">
        <v>88</v>
      </c>
      <c r="P23" s="56" t="s">
        <v>89</v>
      </c>
      <c r="Q23" s="56" t="s">
        <v>179</v>
      </c>
      <c r="R23" s="56" t="s">
        <v>183</v>
      </c>
      <c r="S23" s="56" t="s">
        <v>210</v>
      </c>
      <c r="T23" s="56" t="s">
        <v>219</v>
      </c>
      <c r="U23" s="56" t="s">
        <v>234</v>
      </c>
    </row>
    <row r="24" spans="1:21" ht="42" customHeight="1" thickTop="1" x14ac:dyDescent="0.2"/>
    <row r="25" spans="1:21" ht="34.5" customHeight="1" x14ac:dyDescent="0.2"/>
  </sheetData>
  <hyperlinks>
    <hyperlink ref="C14" r:id="rId1"/>
  </hyperlinks>
  <pageMargins left="0.75" right="0.75" top="1" bottom="1"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23"/>
  <sheetViews>
    <sheetView zoomScale="70" zoomScaleNormal="70" zoomScalePageLayoutView="70" workbookViewId="0">
      <selection activeCell="Q15" sqref="Q15"/>
    </sheetView>
  </sheetViews>
  <sheetFormatPr defaultColWidth="8.85546875" defaultRowHeight="12.75" x14ac:dyDescent="0.2"/>
  <cols>
    <col min="1" max="1" width="8.85546875" style="1"/>
    <col min="2" max="2" width="30.42578125" style="1" customWidth="1"/>
    <col min="3" max="3" width="16.28515625" style="1" bestFit="1" customWidth="1"/>
    <col min="4" max="5" width="8.85546875" style="1"/>
    <col min="6" max="6" width="32.140625" style="1" bestFit="1" customWidth="1"/>
    <col min="7" max="7" width="37.85546875" style="1" customWidth="1"/>
    <col min="8" max="1025" width="8.85546875" style="1"/>
  </cols>
  <sheetData>
    <row r="1" spans="1:7" ht="12.75" customHeight="1" x14ac:dyDescent="0.2">
      <c r="A1"/>
      <c r="B1"/>
      <c r="C1"/>
      <c r="D1"/>
      <c r="E1"/>
      <c r="F1"/>
      <c r="G1"/>
    </row>
    <row r="2" spans="1:7" ht="12.75" customHeight="1" x14ac:dyDescent="0.2">
      <c r="A2" s="2" t="s">
        <v>0</v>
      </c>
      <c r="B2" s="3"/>
      <c r="C2"/>
      <c r="D2" s="5"/>
      <c r="E2" s="57" t="s">
        <v>90</v>
      </c>
      <c r="F2"/>
      <c r="G2"/>
    </row>
    <row r="3" spans="1:7" ht="12.75" customHeight="1" x14ac:dyDescent="0.2">
      <c r="A3" s="7" t="s">
        <v>2</v>
      </c>
      <c r="B3" s="8" t="str">
        <f>Metrics!B3</f>
        <v>Experiment Support</v>
      </c>
      <c r="C3"/>
      <c r="D3" s="13"/>
      <c r="E3" s="58" t="s">
        <v>91</v>
      </c>
      <c r="F3"/>
      <c r="G3"/>
    </row>
    <row r="4" spans="1:7" ht="12.75" customHeight="1" x14ac:dyDescent="0.2">
      <c r="A4" s="7" t="s">
        <v>92</v>
      </c>
      <c r="B4" s="8">
        <f>Metrics!B4</f>
        <v>2015</v>
      </c>
      <c r="C4"/>
      <c r="D4" s="59"/>
      <c r="E4" s="58" t="s">
        <v>93</v>
      </c>
      <c r="F4"/>
      <c r="G4"/>
    </row>
    <row r="5" spans="1:7" ht="12.75" customHeight="1" x14ac:dyDescent="0.2">
      <c r="A5" s="7" t="s">
        <v>7</v>
      </c>
      <c r="B5" s="8" t="str">
        <f>Metrics!B5</f>
        <v>Pete Gronbech</v>
      </c>
      <c r="C5"/>
      <c r="D5" s="7"/>
      <c r="E5" s="60" t="s">
        <v>10</v>
      </c>
      <c r="F5"/>
      <c r="G5"/>
    </row>
    <row r="6" spans="1:7" ht="12.75" customHeight="1" x14ac:dyDescent="0.2">
      <c r="A6"/>
      <c r="B6"/>
      <c r="C6"/>
      <c r="D6"/>
      <c r="E6"/>
      <c r="F6"/>
      <c r="G6"/>
    </row>
    <row r="7" spans="1:7" ht="12.75" customHeight="1" x14ac:dyDescent="0.2">
      <c r="A7"/>
      <c r="B7"/>
      <c r="C7"/>
      <c r="D7"/>
      <c r="E7"/>
      <c r="F7"/>
      <c r="G7"/>
    </row>
    <row r="8" spans="1:7" ht="20.100000000000001" customHeight="1" thickTop="1" thickBot="1" x14ac:dyDescent="0.25">
      <c r="A8" s="2" t="s">
        <v>94</v>
      </c>
      <c r="B8" s="14" t="s">
        <v>12</v>
      </c>
      <c r="C8" s="2" t="s">
        <v>14</v>
      </c>
      <c r="D8" s="2" t="s">
        <v>95</v>
      </c>
      <c r="E8" s="2" t="s">
        <v>96</v>
      </c>
      <c r="F8" s="2" t="s">
        <v>97</v>
      </c>
      <c r="G8" s="2" t="s">
        <v>98</v>
      </c>
    </row>
    <row r="9" spans="1:7" ht="63.75" customHeight="1" thickTop="1" thickBot="1" x14ac:dyDescent="0.25">
      <c r="B9" s="121" t="s">
        <v>101</v>
      </c>
      <c r="C9" s="121" t="s">
        <v>102</v>
      </c>
      <c r="D9" s="122">
        <v>41548</v>
      </c>
      <c r="E9" s="122"/>
      <c r="F9" s="123"/>
      <c r="G9" s="124" t="s">
        <v>103</v>
      </c>
    </row>
    <row r="10" spans="1:7" ht="51" customHeight="1" thickTop="1" thickBot="1" x14ac:dyDescent="0.25">
      <c r="B10" s="125" t="s">
        <v>104</v>
      </c>
      <c r="C10" s="126" t="s">
        <v>53</v>
      </c>
      <c r="D10" s="127">
        <v>41791</v>
      </c>
      <c r="E10" s="127"/>
      <c r="F10" s="128"/>
      <c r="G10" s="129" t="s">
        <v>105</v>
      </c>
    </row>
    <row r="11" spans="1:7" ht="51" customHeight="1" thickTop="1" thickBot="1" x14ac:dyDescent="0.25">
      <c r="B11" s="125" t="s">
        <v>106</v>
      </c>
      <c r="C11" s="126" t="s">
        <v>107</v>
      </c>
      <c r="D11" s="127">
        <v>41913</v>
      </c>
      <c r="E11" s="128"/>
      <c r="F11" s="116"/>
      <c r="G11" s="129" t="s">
        <v>108</v>
      </c>
    </row>
    <row r="12" spans="1:7" ht="38.25" customHeight="1" thickTop="1" thickBot="1" x14ac:dyDescent="0.25">
      <c r="B12" s="130" t="s">
        <v>109</v>
      </c>
      <c r="C12" s="131" t="s">
        <v>110</v>
      </c>
      <c r="D12" s="127">
        <v>42005</v>
      </c>
      <c r="E12" s="127">
        <v>42156</v>
      </c>
      <c r="F12" s="132" t="s">
        <v>186</v>
      </c>
      <c r="G12" s="133" t="s">
        <v>111</v>
      </c>
    </row>
    <row r="13" spans="1:7" ht="76.5" customHeight="1" thickTop="1" thickBot="1" x14ac:dyDescent="0.25">
      <c r="B13" s="130" t="s">
        <v>112</v>
      </c>
      <c r="C13" s="126" t="s">
        <v>110</v>
      </c>
      <c r="D13" s="127">
        <v>41944</v>
      </c>
      <c r="E13" s="127">
        <v>41913</v>
      </c>
      <c r="F13" s="132" t="s">
        <v>113</v>
      </c>
      <c r="G13" s="128"/>
    </row>
    <row r="14" spans="1:7" ht="51" customHeight="1" thickTop="1" thickBot="1" x14ac:dyDescent="0.25">
      <c r="B14" s="130" t="s">
        <v>114</v>
      </c>
      <c r="C14" s="126" t="s">
        <v>107</v>
      </c>
      <c r="D14" s="127">
        <v>42036</v>
      </c>
      <c r="E14" s="127">
        <v>42095</v>
      </c>
      <c r="F14" s="132" t="s">
        <v>186</v>
      </c>
      <c r="G14" s="125" t="s">
        <v>115</v>
      </c>
    </row>
    <row r="15" spans="1:7" ht="76.5" customHeight="1" thickTop="1" thickBot="1" x14ac:dyDescent="0.25">
      <c r="B15" s="130" t="s">
        <v>116</v>
      </c>
      <c r="C15" s="126" t="s">
        <v>107</v>
      </c>
      <c r="D15" s="127">
        <v>42036</v>
      </c>
      <c r="E15" s="127">
        <v>42156</v>
      </c>
      <c r="F15" s="132" t="s">
        <v>186</v>
      </c>
      <c r="G15" s="129" t="s">
        <v>187</v>
      </c>
    </row>
    <row r="16" spans="1:7" ht="62.1" customHeight="1" thickTop="1" thickBot="1" x14ac:dyDescent="0.25">
      <c r="B16" s="130" t="s">
        <v>117</v>
      </c>
      <c r="C16" s="126" t="s">
        <v>53</v>
      </c>
      <c r="D16" s="127">
        <v>41913</v>
      </c>
      <c r="E16" s="127">
        <v>41913</v>
      </c>
      <c r="F16" s="132" t="s">
        <v>118</v>
      </c>
      <c r="G16" s="128"/>
    </row>
    <row r="17" spans="2:7" ht="48.95" customHeight="1" thickTop="1" thickBot="1" x14ac:dyDescent="0.25">
      <c r="B17" s="118" t="s">
        <v>119</v>
      </c>
      <c r="C17" s="117" t="s">
        <v>100</v>
      </c>
      <c r="D17" s="127">
        <v>42064</v>
      </c>
      <c r="E17" s="115"/>
      <c r="F17" s="119"/>
      <c r="G17" s="120" t="s">
        <v>172</v>
      </c>
    </row>
    <row r="18" spans="2:7" ht="55.35" customHeight="1" thickTop="1" thickBot="1" x14ac:dyDescent="0.25">
      <c r="B18" s="118" t="s">
        <v>199</v>
      </c>
      <c r="C18" s="117" t="s">
        <v>200</v>
      </c>
      <c r="D18" s="127">
        <v>42401</v>
      </c>
      <c r="E18" s="115"/>
      <c r="F18" s="115"/>
      <c r="G18" s="118" t="s">
        <v>225</v>
      </c>
    </row>
    <row r="19" spans="2:7" ht="51.2" customHeight="1" thickTop="1" thickBot="1" x14ac:dyDescent="0.25">
      <c r="B19" s="118" t="s">
        <v>201</v>
      </c>
      <c r="C19" s="117" t="s">
        <v>138</v>
      </c>
      <c r="D19" s="127">
        <v>42401</v>
      </c>
      <c r="E19" s="127">
        <v>42278</v>
      </c>
      <c r="F19" s="132" t="s">
        <v>118</v>
      </c>
      <c r="G19" s="117" t="s">
        <v>226</v>
      </c>
    </row>
    <row r="20" spans="2:7" ht="55.35" customHeight="1" thickTop="1" thickBot="1" x14ac:dyDescent="0.25">
      <c r="B20" s="118" t="s">
        <v>202</v>
      </c>
      <c r="C20" s="117" t="s">
        <v>107</v>
      </c>
      <c r="D20" s="127">
        <v>42309</v>
      </c>
      <c r="E20" s="115"/>
      <c r="F20" s="115"/>
      <c r="G20" s="118" t="s">
        <v>227</v>
      </c>
    </row>
    <row r="21" spans="2:7" ht="52.35" customHeight="1" thickTop="1" thickBot="1" x14ac:dyDescent="0.25">
      <c r="B21" s="117" t="s">
        <v>203</v>
      </c>
      <c r="C21" s="117" t="s">
        <v>107</v>
      </c>
      <c r="D21" s="127">
        <v>42370</v>
      </c>
      <c r="E21" s="115"/>
      <c r="F21" s="115"/>
      <c r="G21" s="115"/>
    </row>
    <row r="22" spans="2:7" ht="52.35" customHeight="1" thickTop="1" thickBot="1" x14ac:dyDescent="0.25">
      <c r="B22" s="117" t="s">
        <v>204</v>
      </c>
      <c r="C22" s="117" t="s">
        <v>138</v>
      </c>
      <c r="D22" s="127">
        <v>42309</v>
      </c>
      <c r="E22" s="115"/>
      <c r="F22" s="115"/>
      <c r="G22" s="118" t="s">
        <v>228</v>
      </c>
    </row>
    <row r="23" spans="2:7" ht="13.5" thickTop="1" x14ac:dyDescent="0.2"/>
  </sheetData>
  <pageMargins left="0.75" right="0.75" top="1" bottom="1"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19"/>
  <sheetViews>
    <sheetView zoomScale="80" zoomScaleNormal="80" zoomScalePageLayoutView="80" workbookViewId="0">
      <selection activeCell="B4" sqref="B4"/>
    </sheetView>
  </sheetViews>
  <sheetFormatPr defaultColWidth="8.85546875" defaultRowHeight="12.75" x14ac:dyDescent="0.2"/>
  <cols>
    <col min="1" max="1025" width="8.85546875" style="1"/>
  </cols>
  <sheetData>
    <row r="1" spans="1:9" ht="13.5" customHeight="1" x14ac:dyDescent="0.2">
      <c r="A1"/>
      <c r="B1"/>
      <c r="C1"/>
      <c r="D1"/>
      <c r="E1"/>
      <c r="F1"/>
      <c r="G1"/>
      <c r="H1"/>
      <c r="I1"/>
    </row>
    <row r="2" spans="1:9" ht="14.25" customHeight="1" x14ac:dyDescent="0.2">
      <c r="A2" s="2" t="s">
        <v>0</v>
      </c>
      <c r="B2" s="2"/>
      <c r="C2"/>
      <c r="D2"/>
      <c r="E2"/>
      <c r="F2"/>
      <c r="G2"/>
      <c r="H2"/>
      <c r="I2"/>
    </row>
    <row r="3" spans="1:9" ht="14.25" customHeight="1" x14ac:dyDescent="0.2">
      <c r="A3" s="61" t="s">
        <v>2</v>
      </c>
      <c r="B3" s="62" t="str">
        <f>Metrics!B3</f>
        <v>Experiment Support</v>
      </c>
      <c r="C3"/>
      <c r="D3"/>
      <c r="E3"/>
      <c r="F3"/>
      <c r="G3"/>
      <c r="H3"/>
      <c r="I3"/>
    </row>
    <row r="4" spans="1:9" ht="13.5" customHeight="1" x14ac:dyDescent="0.2">
      <c r="A4" s="7" t="s">
        <v>92</v>
      </c>
      <c r="B4" s="63" t="s">
        <v>157</v>
      </c>
      <c r="C4"/>
      <c r="D4"/>
      <c r="E4"/>
      <c r="F4"/>
      <c r="G4"/>
      <c r="H4"/>
      <c r="I4"/>
    </row>
    <row r="5" spans="1:9" ht="13.5" customHeight="1" x14ac:dyDescent="0.2">
      <c r="A5" s="7" t="s">
        <v>7</v>
      </c>
      <c r="B5" s="63" t="str">
        <f>Metrics!B5</f>
        <v>Pete Gronbech</v>
      </c>
      <c r="C5"/>
      <c r="D5"/>
      <c r="E5"/>
      <c r="F5"/>
      <c r="G5"/>
      <c r="H5"/>
      <c r="I5"/>
    </row>
    <row r="6" spans="1:9" ht="12.75" customHeight="1" x14ac:dyDescent="0.2">
      <c r="A6"/>
      <c r="B6"/>
      <c r="C6"/>
      <c r="D6"/>
      <c r="E6"/>
      <c r="F6"/>
      <c r="G6"/>
      <c r="H6"/>
      <c r="I6"/>
    </row>
    <row r="7" spans="1:9" ht="13.5" customHeight="1" x14ac:dyDescent="0.2">
      <c r="A7" s="64" t="s">
        <v>120</v>
      </c>
      <c r="B7" s="64"/>
      <c r="C7" s="64"/>
      <c r="D7"/>
      <c r="E7"/>
      <c r="F7"/>
      <c r="G7"/>
      <c r="H7"/>
      <c r="I7"/>
    </row>
    <row r="8" spans="1:9" ht="13.5" customHeight="1" x14ac:dyDescent="0.2">
      <c r="A8" s="65"/>
      <c r="B8" s="66"/>
      <c r="C8" s="67"/>
      <c r="D8" s="139" t="s">
        <v>121</v>
      </c>
      <c r="E8" s="139"/>
      <c r="F8" s="139"/>
      <c r="G8" s="140" t="s">
        <v>122</v>
      </c>
      <c r="H8" s="140"/>
      <c r="I8" s="140"/>
    </row>
    <row r="9" spans="1:9" ht="27" customHeight="1" x14ac:dyDescent="0.2">
      <c r="A9" s="68" t="s">
        <v>123</v>
      </c>
      <c r="B9" s="69" t="s">
        <v>124</v>
      </c>
      <c r="C9" s="69" t="s">
        <v>125</v>
      </c>
      <c r="D9" s="70" t="s">
        <v>126</v>
      </c>
      <c r="E9" s="70" t="s">
        <v>127</v>
      </c>
      <c r="F9" s="71" t="s">
        <v>128</v>
      </c>
      <c r="G9" s="71" t="s">
        <v>126</v>
      </c>
      <c r="H9" s="70" t="s">
        <v>127</v>
      </c>
      <c r="I9" s="70" t="s">
        <v>128</v>
      </c>
    </row>
    <row r="10" spans="1:9" ht="61.5" customHeight="1" x14ac:dyDescent="0.2">
      <c r="A10" s="82" t="s">
        <v>129</v>
      </c>
      <c r="B10" s="83" t="s">
        <v>130</v>
      </c>
      <c r="C10" s="83" t="s">
        <v>99</v>
      </c>
      <c r="D10" s="84"/>
      <c r="E10" s="84"/>
      <c r="F10" s="85"/>
      <c r="G10" s="85">
        <v>0.1</v>
      </c>
      <c r="H10" s="84">
        <v>0.1</v>
      </c>
      <c r="I10" s="84">
        <v>0.1</v>
      </c>
    </row>
    <row r="11" spans="1:9" ht="26.25" customHeight="1" x14ac:dyDescent="0.2">
      <c r="A11" s="86" t="s">
        <v>129</v>
      </c>
      <c r="B11" s="87" t="s">
        <v>130</v>
      </c>
      <c r="C11" s="87" t="s">
        <v>53</v>
      </c>
      <c r="D11" s="88"/>
      <c r="E11" s="88"/>
      <c r="F11" s="89"/>
      <c r="G11" s="89">
        <v>0.1</v>
      </c>
      <c r="H11" s="88">
        <v>0.1</v>
      </c>
      <c r="I11" s="88">
        <v>0.1</v>
      </c>
    </row>
    <row r="12" spans="1:9" ht="27" customHeight="1" x14ac:dyDescent="0.2">
      <c r="A12" s="86" t="s">
        <v>129</v>
      </c>
      <c r="B12" s="87" t="s">
        <v>130</v>
      </c>
      <c r="C12" s="87" t="s">
        <v>107</v>
      </c>
      <c r="D12" s="88">
        <v>0.5</v>
      </c>
      <c r="E12" s="88">
        <v>0.5</v>
      </c>
      <c r="F12" s="89">
        <v>0.5</v>
      </c>
      <c r="G12" s="89"/>
      <c r="H12" s="88"/>
      <c r="I12" s="88"/>
    </row>
    <row r="13" spans="1:9" ht="27" customHeight="1" x14ac:dyDescent="0.2">
      <c r="A13" s="86" t="s">
        <v>129</v>
      </c>
      <c r="B13" s="87" t="s">
        <v>130</v>
      </c>
      <c r="C13" s="87" t="s">
        <v>100</v>
      </c>
      <c r="D13" s="84"/>
      <c r="E13" s="84"/>
      <c r="F13" s="85"/>
      <c r="G13" s="85">
        <v>0.1</v>
      </c>
      <c r="H13" s="84">
        <v>0.1</v>
      </c>
      <c r="I13" s="84">
        <v>0.1</v>
      </c>
    </row>
    <row r="14" spans="1:9" ht="27" customHeight="1" x14ac:dyDescent="0.2">
      <c r="A14" s="72" t="s">
        <v>131</v>
      </c>
      <c r="B14" s="73" t="s">
        <v>132</v>
      </c>
      <c r="C14" s="72" t="s">
        <v>67</v>
      </c>
      <c r="D14" s="74"/>
      <c r="E14" s="74"/>
      <c r="F14" s="75"/>
      <c r="G14" s="75">
        <v>0.2</v>
      </c>
      <c r="H14" s="74">
        <v>0.2</v>
      </c>
      <c r="I14" s="74">
        <v>0.2</v>
      </c>
    </row>
    <row r="15" spans="1:9" ht="47.85" customHeight="1" x14ac:dyDescent="0.2">
      <c r="A15" s="72" t="s">
        <v>131</v>
      </c>
      <c r="B15" s="73" t="s">
        <v>130</v>
      </c>
      <c r="C15" s="72" t="s">
        <v>138</v>
      </c>
      <c r="D15" s="74">
        <v>0.5</v>
      </c>
      <c r="E15" s="74">
        <v>0.5</v>
      </c>
      <c r="F15" s="74">
        <v>0.5</v>
      </c>
      <c r="G15" s="75"/>
      <c r="H15" s="74"/>
      <c r="I15" s="74"/>
    </row>
    <row r="16" spans="1:9" ht="39.75" customHeight="1" x14ac:dyDescent="0.2">
      <c r="A16" s="72" t="s">
        <v>129</v>
      </c>
      <c r="B16" s="73" t="s">
        <v>133</v>
      </c>
      <c r="C16" s="73" t="s">
        <v>134</v>
      </c>
      <c r="D16" s="74"/>
      <c r="E16" s="74"/>
      <c r="F16" s="75"/>
      <c r="G16" s="75"/>
      <c r="H16" s="74"/>
      <c r="I16" s="74"/>
    </row>
    <row r="17" spans="1:9" ht="51.75" customHeight="1" x14ac:dyDescent="0.2">
      <c r="A17" s="76" t="s">
        <v>135</v>
      </c>
      <c r="B17" s="77" t="s">
        <v>133</v>
      </c>
      <c r="C17" s="77" t="s">
        <v>136</v>
      </c>
      <c r="D17" s="74"/>
      <c r="E17" s="74"/>
      <c r="F17" s="75"/>
      <c r="G17" s="75"/>
      <c r="H17" s="74"/>
      <c r="I17" s="74"/>
    </row>
    <row r="18" spans="1:9" ht="13.5" customHeight="1" x14ac:dyDescent="0.2">
      <c r="A18" s="72"/>
      <c r="B18" s="73"/>
      <c r="C18" s="73"/>
      <c r="D18" s="74"/>
      <c r="E18" s="74"/>
      <c r="F18" s="75"/>
      <c r="G18" s="75"/>
      <c r="H18" s="74"/>
      <c r="I18" s="74"/>
    </row>
    <row r="19" spans="1:9" ht="14.25" customHeight="1" x14ac:dyDescent="0.2">
      <c r="A19" s="78" t="s">
        <v>137</v>
      </c>
      <c r="B19" s="79"/>
      <c r="C19" s="80"/>
      <c r="D19" s="81">
        <f t="shared" ref="D19:I19" si="0">SUM(D10:D18)</f>
        <v>1</v>
      </c>
      <c r="E19" s="81">
        <f t="shared" si="0"/>
        <v>1</v>
      </c>
      <c r="F19" s="81">
        <f t="shared" si="0"/>
        <v>1</v>
      </c>
      <c r="G19" s="81">
        <f t="shared" si="0"/>
        <v>0.5</v>
      </c>
      <c r="H19" s="81">
        <f t="shared" si="0"/>
        <v>0.5</v>
      </c>
      <c r="I19" s="81">
        <f t="shared" si="0"/>
        <v>0.5</v>
      </c>
    </row>
  </sheetData>
  <mergeCells count="2">
    <mergeCell ref="D8:F8"/>
    <mergeCell ref="G8:I8"/>
  </mergeCells>
  <pageMargins left="0.75" right="0.75" top="1" bottom="1"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19"/>
  <sheetViews>
    <sheetView topLeftCell="A2" zoomScale="80" zoomScaleNormal="80" zoomScalePageLayoutView="80" workbookViewId="0">
      <selection activeCell="I48" sqref="I48"/>
    </sheetView>
  </sheetViews>
  <sheetFormatPr defaultColWidth="8.85546875" defaultRowHeight="12.75" x14ac:dyDescent="0.2"/>
  <cols>
    <col min="1" max="1025" width="8.85546875" style="1"/>
  </cols>
  <sheetData>
    <row r="1" spans="1:9" ht="13.5" customHeight="1" thickBot="1" x14ac:dyDescent="0.25">
      <c r="A1"/>
      <c r="B1"/>
      <c r="C1"/>
      <c r="D1"/>
      <c r="E1"/>
      <c r="F1"/>
      <c r="G1"/>
      <c r="H1"/>
      <c r="I1"/>
    </row>
    <row r="2" spans="1:9" ht="14.25" customHeight="1" thickTop="1" thickBot="1" x14ac:dyDescent="0.25">
      <c r="A2" s="98" t="s">
        <v>0</v>
      </c>
      <c r="B2" s="98"/>
      <c r="C2"/>
      <c r="D2"/>
      <c r="E2"/>
      <c r="F2"/>
      <c r="G2"/>
      <c r="H2"/>
      <c r="I2"/>
    </row>
    <row r="3" spans="1:9" ht="14.25" customHeight="1" thickTop="1" thickBot="1" x14ac:dyDescent="0.25">
      <c r="A3" s="61" t="s">
        <v>2</v>
      </c>
      <c r="B3" s="62" t="str">
        <f>Metrics!B3</f>
        <v>Experiment Support</v>
      </c>
      <c r="C3"/>
      <c r="D3"/>
      <c r="E3"/>
      <c r="F3"/>
      <c r="G3"/>
      <c r="H3"/>
      <c r="I3"/>
    </row>
    <row r="4" spans="1:9" ht="13.5" customHeight="1" thickTop="1" thickBot="1" x14ac:dyDescent="0.25">
      <c r="A4" s="97" t="s">
        <v>92</v>
      </c>
      <c r="B4" s="63" t="s">
        <v>195</v>
      </c>
      <c r="C4"/>
      <c r="D4"/>
      <c r="E4"/>
      <c r="F4"/>
      <c r="G4"/>
      <c r="H4"/>
      <c r="I4"/>
    </row>
    <row r="5" spans="1:9" ht="13.5" customHeight="1" thickTop="1" thickBot="1" x14ac:dyDescent="0.25">
      <c r="A5" s="97" t="s">
        <v>7</v>
      </c>
      <c r="B5" s="63" t="str">
        <f>Metrics!B5</f>
        <v>Pete Gronbech</v>
      </c>
      <c r="C5"/>
      <c r="D5"/>
      <c r="E5"/>
      <c r="F5"/>
      <c r="G5"/>
      <c r="H5"/>
      <c r="I5"/>
    </row>
    <row r="6" spans="1:9" ht="12.75" customHeight="1" thickTop="1" x14ac:dyDescent="0.2">
      <c r="A6"/>
      <c r="B6"/>
      <c r="C6"/>
      <c r="D6"/>
      <c r="E6"/>
      <c r="F6"/>
      <c r="G6"/>
      <c r="H6"/>
      <c r="I6"/>
    </row>
    <row r="7" spans="1:9" ht="13.5" customHeight="1" thickBot="1" x14ac:dyDescent="0.25">
      <c r="A7" s="64" t="s">
        <v>120</v>
      </c>
      <c r="B7" s="64"/>
      <c r="C7" s="64"/>
      <c r="D7"/>
      <c r="E7"/>
      <c r="F7"/>
      <c r="G7"/>
      <c r="H7"/>
      <c r="I7"/>
    </row>
    <row r="8" spans="1:9" ht="13.5" customHeight="1" thickTop="1" thickBot="1" x14ac:dyDescent="0.25">
      <c r="A8" s="65"/>
      <c r="B8" s="66"/>
      <c r="C8" s="67"/>
      <c r="D8" s="139" t="s">
        <v>121</v>
      </c>
      <c r="E8" s="139"/>
      <c r="F8" s="139"/>
      <c r="G8" s="140" t="s">
        <v>122</v>
      </c>
      <c r="H8" s="140"/>
      <c r="I8" s="140"/>
    </row>
    <row r="9" spans="1:9" ht="27" customHeight="1" thickTop="1" thickBot="1" x14ac:dyDescent="0.25">
      <c r="A9" s="68" t="s">
        <v>123</v>
      </c>
      <c r="B9" s="69" t="s">
        <v>124</v>
      </c>
      <c r="C9" s="69" t="s">
        <v>125</v>
      </c>
      <c r="D9" s="70" t="s">
        <v>126</v>
      </c>
      <c r="E9" s="70" t="s">
        <v>127</v>
      </c>
      <c r="F9" s="71" t="s">
        <v>128</v>
      </c>
      <c r="G9" s="71" t="s">
        <v>126</v>
      </c>
      <c r="H9" s="70" t="s">
        <v>127</v>
      </c>
      <c r="I9" s="70" t="s">
        <v>128</v>
      </c>
    </row>
    <row r="10" spans="1:9" ht="61.5" customHeight="1" thickTop="1" thickBot="1" x14ac:dyDescent="0.25">
      <c r="A10" s="82" t="s">
        <v>129</v>
      </c>
      <c r="B10" s="83" t="s">
        <v>130</v>
      </c>
      <c r="C10" s="83" t="s">
        <v>99</v>
      </c>
      <c r="D10" s="84"/>
      <c r="E10" s="84"/>
      <c r="F10" s="85"/>
      <c r="G10" s="85">
        <v>0.1</v>
      </c>
      <c r="H10" s="84">
        <v>0.1</v>
      </c>
      <c r="I10" s="84">
        <v>0.1</v>
      </c>
    </row>
    <row r="11" spans="1:9" ht="26.25" customHeight="1" thickTop="1" thickBot="1" x14ac:dyDescent="0.25">
      <c r="A11" s="86" t="s">
        <v>129</v>
      </c>
      <c r="B11" s="87" t="s">
        <v>130</v>
      </c>
      <c r="C11" s="87" t="s">
        <v>53</v>
      </c>
      <c r="D11" s="88"/>
      <c r="E11" s="88"/>
      <c r="F11" s="89"/>
      <c r="G11" s="89">
        <v>0.1</v>
      </c>
      <c r="H11" s="88">
        <v>0.1</v>
      </c>
      <c r="I11" s="88">
        <v>0.1</v>
      </c>
    </row>
    <row r="12" spans="1:9" ht="27" customHeight="1" thickTop="1" thickBot="1" x14ac:dyDescent="0.25">
      <c r="A12" s="86" t="s">
        <v>129</v>
      </c>
      <c r="B12" s="87" t="s">
        <v>130</v>
      </c>
      <c r="C12" s="87" t="s">
        <v>107</v>
      </c>
      <c r="D12" s="88">
        <v>0.5</v>
      </c>
      <c r="E12" s="88">
        <v>0.5</v>
      </c>
      <c r="F12" s="89">
        <v>0.5</v>
      </c>
      <c r="G12" s="89"/>
      <c r="H12" s="88"/>
      <c r="I12" s="88"/>
    </row>
    <row r="13" spans="1:9" ht="27" customHeight="1" thickTop="1" thickBot="1" x14ac:dyDescent="0.25">
      <c r="A13" s="86" t="s">
        <v>129</v>
      </c>
      <c r="B13" s="87" t="s">
        <v>130</v>
      </c>
      <c r="C13" s="87" t="s">
        <v>100</v>
      </c>
      <c r="D13" s="84"/>
      <c r="E13" s="84"/>
      <c r="F13" s="85"/>
      <c r="G13" s="85">
        <v>0.1</v>
      </c>
      <c r="H13" s="84">
        <v>0.1</v>
      </c>
      <c r="I13" s="84">
        <v>0.1</v>
      </c>
    </row>
    <row r="14" spans="1:9" ht="27" customHeight="1" thickTop="1" thickBot="1" x14ac:dyDescent="0.25">
      <c r="A14" s="72" t="s">
        <v>131</v>
      </c>
      <c r="B14" s="73" t="s">
        <v>132</v>
      </c>
      <c r="C14" s="72" t="s">
        <v>67</v>
      </c>
      <c r="D14" s="74"/>
      <c r="E14" s="74"/>
      <c r="F14" s="75"/>
      <c r="G14" s="75">
        <v>0.2</v>
      </c>
      <c r="H14" s="74">
        <v>0.2</v>
      </c>
      <c r="I14" s="74">
        <v>0.2</v>
      </c>
    </row>
    <row r="15" spans="1:9" ht="47.85" customHeight="1" thickTop="1" thickBot="1" x14ac:dyDescent="0.25">
      <c r="A15" s="72" t="s">
        <v>131</v>
      </c>
      <c r="B15" s="73" t="s">
        <v>130</v>
      </c>
      <c r="C15" s="72" t="s">
        <v>138</v>
      </c>
      <c r="D15" s="74">
        <v>0.5</v>
      </c>
      <c r="E15" s="74">
        <v>0.5</v>
      </c>
      <c r="F15" s="74">
        <v>0.5</v>
      </c>
      <c r="G15" s="75"/>
      <c r="H15" s="74"/>
      <c r="I15" s="74"/>
    </row>
    <row r="16" spans="1:9" ht="39.75" customHeight="1" thickTop="1" thickBot="1" x14ac:dyDescent="0.25">
      <c r="A16" s="72" t="s">
        <v>129</v>
      </c>
      <c r="B16" s="73" t="s">
        <v>133</v>
      </c>
      <c r="C16" s="73" t="s">
        <v>134</v>
      </c>
      <c r="D16" s="74"/>
      <c r="E16" s="74"/>
      <c r="F16" s="75"/>
      <c r="G16" s="75"/>
      <c r="H16" s="74"/>
      <c r="I16" s="74"/>
    </row>
    <row r="17" spans="1:9" ht="51.75" customHeight="1" thickTop="1" thickBot="1" x14ac:dyDescent="0.25">
      <c r="A17" s="76" t="s">
        <v>135</v>
      </c>
      <c r="B17" s="77" t="s">
        <v>133</v>
      </c>
      <c r="C17" s="77" t="s">
        <v>136</v>
      </c>
      <c r="D17" s="74"/>
      <c r="E17" s="74"/>
      <c r="F17" s="75"/>
      <c r="G17" s="75"/>
      <c r="H17" s="74"/>
      <c r="I17" s="74"/>
    </row>
    <row r="18" spans="1:9" ht="13.5" customHeight="1" thickTop="1" thickBot="1" x14ac:dyDescent="0.25">
      <c r="A18" s="72"/>
      <c r="B18" s="73"/>
      <c r="C18" s="73"/>
      <c r="D18" s="74"/>
      <c r="E18" s="74"/>
      <c r="F18" s="75"/>
      <c r="G18" s="75"/>
      <c r="H18" s="74"/>
      <c r="I18" s="74"/>
    </row>
    <row r="19" spans="1:9" ht="14.25" customHeight="1" thickTop="1" thickBot="1" x14ac:dyDescent="0.25">
      <c r="A19" s="78" t="s">
        <v>137</v>
      </c>
      <c r="B19" s="79"/>
      <c r="C19" s="80"/>
      <c r="D19" s="81">
        <f t="shared" ref="D19:I19" si="0">SUM(D10:D18)</f>
        <v>1</v>
      </c>
      <c r="E19" s="81">
        <f t="shared" si="0"/>
        <v>1</v>
      </c>
      <c r="F19" s="81">
        <f t="shared" si="0"/>
        <v>1</v>
      </c>
      <c r="G19" s="81">
        <f t="shared" si="0"/>
        <v>0.5</v>
      </c>
      <c r="H19" s="81">
        <f t="shared" si="0"/>
        <v>0.5</v>
      </c>
      <c r="I19" s="81">
        <f t="shared" si="0"/>
        <v>0.5</v>
      </c>
    </row>
  </sheetData>
  <mergeCells count="2">
    <mergeCell ref="D8:F8"/>
    <mergeCell ref="G8:I8"/>
  </mergeCells>
  <pageMargins left="0.75" right="0.75" top="1" bottom="1"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19"/>
  <sheetViews>
    <sheetView topLeftCell="A2" zoomScale="80" zoomScaleNormal="80" zoomScalePageLayoutView="80" workbookViewId="0">
      <selection activeCell="K48" sqref="K48"/>
    </sheetView>
  </sheetViews>
  <sheetFormatPr defaultColWidth="8.85546875" defaultRowHeight="12.75" x14ac:dyDescent="0.2"/>
  <cols>
    <col min="1" max="1025" width="8.85546875" style="1"/>
  </cols>
  <sheetData>
    <row r="1" spans="1:9" ht="13.5" customHeight="1" thickBot="1" x14ac:dyDescent="0.25">
      <c r="A1"/>
      <c r="B1"/>
      <c r="C1"/>
      <c r="D1"/>
      <c r="E1"/>
      <c r="F1"/>
      <c r="G1"/>
      <c r="H1"/>
      <c r="I1"/>
    </row>
    <row r="2" spans="1:9" ht="14.25" customHeight="1" thickTop="1" thickBot="1" x14ac:dyDescent="0.25">
      <c r="A2" s="104" t="s">
        <v>0</v>
      </c>
      <c r="B2" s="104"/>
      <c r="C2"/>
      <c r="D2"/>
      <c r="E2"/>
      <c r="F2"/>
      <c r="G2"/>
      <c r="H2"/>
      <c r="I2"/>
    </row>
    <row r="3" spans="1:9" ht="14.25" customHeight="1" thickTop="1" thickBot="1" x14ac:dyDescent="0.25">
      <c r="A3" s="61" t="s">
        <v>2</v>
      </c>
      <c r="B3" s="62" t="str">
        <f>Metrics!B3</f>
        <v>Experiment Support</v>
      </c>
      <c r="C3"/>
      <c r="D3"/>
      <c r="E3"/>
      <c r="F3"/>
      <c r="G3"/>
      <c r="H3"/>
      <c r="I3"/>
    </row>
    <row r="4" spans="1:9" ht="13.5" customHeight="1" thickTop="1" thickBot="1" x14ac:dyDescent="0.25">
      <c r="A4" s="103" t="s">
        <v>92</v>
      </c>
      <c r="B4" s="63" t="s">
        <v>195</v>
      </c>
      <c r="C4"/>
      <c r="D4"/>
      <c r="E4"/>
      <c r="F4"/>
      <c r="G4"/>
      <c r="H4"/>
      <c r="I4"/>
    </row>
    <row r="5" spans="1:9" ht="13.5" customHeight="1" thickTop="1" thickBot="1" x14ac:dyDescent="0.25">
      <c r="A5" s="103" t="s">
        <v>7</v>
      </c>
      <c r="B5" s="63" t="str">
        <f>Metrics!B5</f>
        <v>Pete Gronbech</v>
      </c>
      <c r="C5"/>
      <c r="D5"/>
      <c r="E5"/>
      <c r="F5"/>
      <c r="G5"/>
      <c r="H5"/>
      <c r="I5"/>
    </row>
    <row r="6" spans="1:9" ht="12.75" customHeight="1" thickTop="1" x14ac:dyDescent="0.2">
      <c r="A6"/>
      <c r="B6"/>
      <c r="C6"/>
      <c r="D6"/>
      <c r="E6"/>
      <c r="F6"/>
      <c r="G6"/>
      <c r="H6"/>
      <c r="I6"/>
    </row>
    <row r="7" spans="1:9" ht="13.5" customHeight="1" thickBot="1" x14ac:dyDescent="0.25">
      <c r="A7" s="64" t="s">
        <v>120</v>
      </c>
      <c r="B7" s="64"/>
      <c r="C7" s="64"/>
      <c r="D7"/>
      <c r="E7"/>
      <c r="F7"/>
      <c r="G7"/>
      <c r="H7"/>
      <c r="I7"/>
    </row>
    <row r="8" spans="1:9" ht="13.5" customHeight="1" thickTop="1" thickBot="1" x14ac:dyDescent="0.25">
      <c r="A8" s="65"/>
      <c r="B8" s="66"/>
      <c r="C8" s="67"/>
      <c r="D8" s="139" t="s">
        <v>121</v>
      </c>
      <c r="E8" s="139"/>
      <c r="F8" s="139"/>
      <c r="G8" s="140" t="s">
        <v>122</v>
      </c>
      <c r="H8" s="140"/>
      <c r="I8" s="140"/>
    </row>
    <row r="9" spans="1:9" ht="27" customHeight="1" thickTop="1" thickBot="1" x14ac:dyDescent="0.25">
      <c r="A9" s="68" t="s">
        <v>123</v>
      </c>
      <c r="B9" s="69" t="s">
        <v>124</v>
      </c>
      <c r="C9" s="69" t="s">
        <v>125</v>
      </c>
      <c r="D9" s="70" t="s">
        <v>126</v>
      </c>
      <c r="E9" s="70" t="s">
        <v>127</v>
      </c>
      <c r="F9" s="71" t="s">
        <v>128</v>
      </c>
      <c r="G9" s="71" t="s">
        <v>126</v>
      </c>
      <c r="H9" s="70" t="s">
        <v>127</v>
      </c>
      <c r="I9" s="70" t="s">
        <v>128</v>
      </c>
    </row>
    <row r="10" spans="1:9" ht="61.5" customHeight="1" thickTop="1" thickBot="1" x14ac:dyDescent="0.25">
      <c r="A10" s="82" t="s">
        <v>129</v>
      </c>
      <c r="B10" s="83" t="s">
        <v>130</v>
      </c>
      <c r="C10" s="83" t="s">
        <v>99</v>
      </c>
      <c r="D10" s="84"/>
      <c r="E10" s="84"/>
      <c r="F10" s="85"/>
      <c r="G10" s="85">
        <v>0.1</v>
      </c>
      <c r="H10" s="84">
        <v>0.1</v>
      </c>
      <c r="I10" s="84">
        <v>0.1</v>
      </c>
    </row>
    <row r="11" spans="1:9" ht="26.25" customHeight="1" thickTop="1" thickBot="1" x14ac:dyDescent="0.25">
      <c r="A11" s="86" t="s">
        <v>129</v>
      </c>
      <c r="B11" s="87" t="s">
        <v>130</v>
      </c>
      <c r="C11" s="87" t="s">
        <v>53</v>
      </c>
      <c r="D11" s="88"/>
      <c r="E11" s="88"/>
      <c r="F11" s="89"/>
      <c r="G11" s="89">
        <v>0.1</v>
      </c>
      <c r="H11" s="88">
        <v>0.1</v>
      </c>
      <c r="I11" s="88">
        <v>0.1</v>
      </c>
    </row>
    <row r="12" spans="1:9" ht="27" customHeight="1" thickTop="1" thickBot="1" x14ac:dyDescent="0.25">
      <c r="A12" s="86" t="s">
        <v>129</v>
      </c>
      <c r="B12" s="87" t="s">
        <v>130</v>
      </c>
      <c r="C12" s="87" t="s">
        <v>107</v>
      </c>
      <c r="D12" s="88">
        <v>0.5</v>
      </c>
      <c r="E12" s="88">
        <v>0.5</v>
      </c>
      <c r="F12" s="89">
        <v>0.5</v>
      </c>
      <c r="G12" s="89"/>
      <c r="H12" s="88"/>
      <c r="I12" s="88"/>
    </row>
    <row r="13" spans="1:9" ht="27" customHeight="1" thickTop="1" thickBot="1" x14ac:dyDescent="0.25">
      <c r="A13" s="86" t="s">
        <v>129</v>
      </c>
      <c r="B13" s="87" t="s">
        <v>130</v>
      </c>
      <c r="C13" s="87" t="s">
        <v>100</v>
      </c>
      <c r="D13" s="84"/>
      <c r="E13" s="84"/>
      <c r="F13" s="85"/>
      <c r="G13" s="85">
        <v>0.1</v>
      </c>
      <c r="H13" s="84">
        <v>0.1</v>
      </c>
      <c r="I13" s="84">
        <v>0.1</v>
      </c>
    </row>
    <row r="14" spans="1:9" ht="27" customHeight="1" thickTop="1" thickBot="1" x14ac:dyDescent="0.25">
      <c r="A14" s="72" t="s">
        <v>131</v>
      </c>
      <c r="B14" s="73" t="s">
        <v>132</v>
      </c>
      <c r="C14" s="72" t="s">
        <v>67</v>
      </c>
      <c r="D14" s="74"/>
      <c r="E14" s="74"/>
      <c r="F14" s="75"/>
      <c r="G14" s="75">
        <v>0.2</v>
      </c>
      <c r="H14" s="74">
        <v>0.2</v>
      </c>
      <c r="I14" s="74">
        <v>0.2</v>
      </c>
    </row>
    <row r="15" spans="1:9" ht="47.85" customHeight="1" thickTop="1" thickBot="1" x14ac:dyDescent="0.25">
      <c r="A15" s="72" t="s">
        <v>131</v>
      </c>
      <c r="B15" s="73" t="s">
        <v>130</v>
      </c>
      <c r="C15" s="72" t="s">
        <v>138</v>
      </c>
      <c r="D15" s="74">
        <v>0.5</v>
      </c>
      <c r="E15" s="74">
        <v>0.5</v>
      </c>
      <c r="F15" s="74">
        <v>0.5</v>
      </c>
      <c r="G15" s="75"/>
      <c r="H15" s="74"/>
      <c r="I15" s="74"/>
    </row>
    <row r="16" spans="1:9" ht="39.75" customHeight="1" thickTop="1" thickBot="1" x14ac:dyDescent="0.25">
      <c r="A16" s="72" t="s">
        <v>129</v>
      </c>
      <c r="B16" s="73" t="s">
        <v>133</v>
      </c>
      <c r="C16" s="73" t="s">
        <v>134</v>
      </c>
      <c r="D16" s="74"/>
      <c r="E16" s="74"/>
      <c r="F16" s="75"/>
      <c r="G16" s="75"/>
      <c r="H16" s="74"/>
      <c r="I16" s="74"/>
    </row>
    <row r="17" spans="1:9" ht="51.75" customHeight="1" thickTop="1" thickBot="1" x14ac:dyDescent="0.25">
      <c r="A17" s="76" t="s">
        <v>135</v>
      </c>
      <c r="B17" s="77" t="s">
        <v>133</v>
      </c>
      <c r="C17" s="77" t="s">
        <v>136</v>
      </c>
      <c r="D17" s="74"/>
      <c r="E17" s="74"/>
      <c r="F17" s="75"/>
      <c r="G17" s="75"/>
      <c r="H17" s="74"/>
      <c r="I17" s="74"/>
    </row>
    <row r="18" spans="1:9" ht="13.5" customHeight="1" thickTop="1" thickBot="1" x14ac:dyDescent="0.25">
      <c r="A18" s="72" t="s">
        <v>205</v>
      </c>
      <c r="B18" s="73" t="s">
        <v>130</v>
      </c>
      <c r="C18" s="73" t="s">
        <v>200</v>
      </c>
      <c r="D18" s="74"/>
      <c r="E18" s="74"/>
      <c r="F18" s="75"/>
      <c r="G18" s="75">
        <v>0.1</v>
      </c>
      <c r="H18" s="74">
        <v>0.1</v>
      </c>
      <c r="I18" s="74">
        <v>0.1</v>
      </c>
    </row>
    <row r="19" spans="1:9" ht="14.25" customHeight="1" thickTop="1" thickBot="1" x14ac:dyDescent="0.25">
      <c r="A19" s="78" t="s">
        <v>137</v>
      </c>
      <c r="B19" s="79"/>
      <c r="C19" s="80"/>
      <c r="D19" s="81">
        <f t="shared" ref="D19:I19" si="0">SUM(D10:D18)</f>
        <v>1</v>
      </c>
      <c r="E19" s="81">
        <f t="shared" si="0"/>
        <v>1</v>
      </c>
      <c r="F19" s="81">
        <f t="shared" si="0"/>
        <v>1</v>
      </c>
      <c r="G19" s="81">
        <f t="shared" si="0"/>
        <v>0.6</v>
      </c>
      <c r="H19" s="81">
        <f t="shared" si="0"/>
        <v>0.6</v>
      </c>
      <c r="I19" s="81">
        <f t="shared" si="0"/>
        <v>0.6</v>
      </c>
    </row>
  </sheetData>
  <mergeCells count="2">
    <mergeCell ref="D8:F8"/>
    <mergeCell ref="G8:I8"/>
  </mergeCells>
  <pageMargins left="0.75" right="0.75" top="1" bottom="1" header="0.51180555555555496" footer="0.51180555555555496"/>
  <pageSetup paperSize="9" firstPageNumber="0"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19"/>
  <sheetViews>
    <sheetView topLeftCell="A2" zoomScale="80" zoomScaleNormal="80" zoomScalePageLayoutView="80" workbookViewId="0">
      <selection activeCell="D10" sqref="D10:I13"/>
    </sheetView>
  </sheetViews>
  <sheetFormatPr defaultColWidth="8.85546875" defaultRowHeight="12.75" x14ac:dyDescent="0.2"/>
  <cols>
    <col min="1" max="1" width="14" style="1" customWidth="1"/>
    <col min="2" max="2" width="11.85546875" style="1" customWidth="1"/>
    <col min="3" max="3" width="14.7109375" style="1" customWidth="1"/>
    <col min="4" max="1025" width="8.85546875" style="1"/>
  </cols>
  <sheetData>
    <row r="1" spans="1:9" ht="13.5" customHeight="1" thickBot="1" x14ac:dyDescent="0.25">
      <c r="A1"/>
      <c r="B1"/>
      <c r="C1"/>
      <c r="D1"/>
      <c r="E1"/>
      <c r="F1"/>
      <c r="G1"/>
      <c r="H1"/>
      <c r="I1"/>
    </row>
    <row r="2" spans="1:9" ht="14.25" customHeight="1" thickTop="1" thickBot="1" x14ac:dyDescent="0.25">
      <c r="A2" s="109" t="s">
        <v>0</v>
      </c>
      <c r="B2" s="109"/>
      <c r="C2"/>
      <c r="D2"/>
      <c r="E2"/>
      <c r="F2"/>
      <c r="G2"/>
      <c r="H2"/>
      <c r="I2"/>
    </row>
    <row r="3" spans="1:9" ht="14.25" customHeight="1" thickTop="1" thickBot="1" x14ac:dyDescent="0.25">
      <c r="A3" s="61" t="s">
        <v>2</v>
      </c>
      <c r="B3" s="62" t="str">
        <f>Metrics!B3</f>
        <v>Experiment Support</v>
      </c>
      <c r="C3"/>
      <c r="D3"/>
      <c r="E3"/>
      <c r="F3"/>
      <c r="G3"/>
      <c r="H3"/>
      <c r="I3"/>
    </row>
    <row r="4" spans="1:9" ht="13.5" customHeight="1" thickTop="1" thickBot="1" x14ac:dyDescent="0.25">
      <c r="A4" s="108" t="s">
        <v>92</v>
      </c>
      <c r="B4" s="63" t="s">
        <v>195</v>
      </c>
      <c r="C4"/>
      <c r="D4"/>
      <c r="E4"/>
      <c r="F4"/>
      <c r="G4"/>
      <c r="H4"/>
      <c r="I4"/>
    </row>
    <row r="5" spans="1:9" ht="13.5" customHeight="1" thickTop="1" thickBot="1" x14ac:dyDescent="0.25">
      <c r="A5" s="108" t="s">
        <v>7</v>
      </c>
      <c r="B5" s="63" t="str">
        <f>Metrics!B5</f>
        <v>Pete Gronbech</v>
      </c>
      <c r="C5"/>
      <c r="D5"/>
      <c r="E5"/>
      <c r="F5"/>
      <c r="G5"/>
      <c r="H5"/>
      <c r="I5"/>
    </row>
    <row r="6" spans="1:9" ht="12.75" customHeight="1" thickTop="1" x14ac:dyDescent="0.2">
      <c r="A6"/>
      <c r="B6"/>
      <c r="C6"/>
      <c r="D6"/>
      <c r="E6"/>
      <c r="F6"/>
      <c r="G6"/>
      <c r="H6"/>
      <c r="I6"/>
    </row>
    <row r="7" spans="1:9" ht="13.5" customHeight="1" thickBot="1" x14ac:dyDescent="0.25">
      <c r="A7" s="64" t="s">
        <v>120</v>
      </c>
      <c r="B7" s="64"/>
      <c r="C7" s="64"/>
      <c r="D7"/>
      <c r="E7"/>
      <c r="F7"/>
      <c r="G7"/>
      <c r="H7"/>
      <c r="I7"/>
    </row>
    <row r="8" spans="1:9" ht="13.5" customHeight="1" thickTop="1" thickBot="1" x14ac:dyDescent="0.25">
      <c r="A8" s="65"/>
      <c r="B8" s="66"/>
      <c r="C8" s="67"/>
      <c r="D8" s="139" t="s">
        <v>121</v>
      </c>
      <c r="E8" s="139"/>
      <c r="F8" s="139"/>
      <c r="G8" s="140" t="s">
        <v>122</v>
      </c>
      <c r="H8" s="140"/>
      <c r="I8" s="140"/>
    </row>
    <row r="9" spans="1:9" ht="27" customHeight="1" thickTop="1" thickBot="1" x14ac:dyDescent="0.25">
      <c r="A9" s="68" t="s">
        <v>123</v>
      </c>
      <c r="B9" s="69" t="s">
        <v>124</v>
      </c>
      <c r="C9" s="69" t="s">
        <v>125</v>
      </c>
      <c r="D9" s="70" t="s">
        <v>126</v>
      </c>
      <c r="E9" s="70" t="s">
        <v>127</v>
      </c>
      <c r="F9" s="71" t="s">
        <v>128</v>
      </c>
      <c r="G9" s="71" t="s">
        <v>126</v>
      </c>
      <c r="H9" s="70" t="s">
        <v>127</v>
      </c>
      <c r="I9" s="70" t="s">
        <v>128</v>
      </c>
    </row>
    <row r="10" spans="1:9" ht="61.5" customHeight="1" thickTop="1" thickBot="1" x14ac:dyDescent="0.25">
      <c r="A10" s="82" t="s">
        <v>129</v>
      </c>
      <c r="B10" s="83" t="s">
        <v>130</v>
      </c>
      <c r="C10" s="83" t="s">
        <v>99</v>
      </c>
      <c r="D10" s="111"/>
      <c r="E10" s="111"/>
      <c r="F10" s="112"/>
      <c r="G10" s="112">
        <v>0.1</v>
      </c>
      <c r="H10" s="111">
        <v>0.1</v>
      </c>
      <c r="I10" s="111">
        <v>0.1</v>
      </c>
    </row>
    <row r="11" spans="1:9" ht="26.25" customHeight="1" thickTop="1" thickBot="1" x14ac:dyDescent="0.25">
      <c r="A11" s="86" t="s">
        <v>129</v>
      </c>
      <c r="B11" s="87" t="s">
        <v>130</v>
      </c>
      <c r="C11" s="87" t="s">
        <v>53</v>
      </c>
      <c r="D11" s="113"/>
      <c r="E11" s="113"/>
      <c r="F11" s="114"/>
      <c r="G11" s="114">
        <v>0.1</v>
      </c>
      <c r="H11" s="113">
        <v>0.1</v>
      </c>
      <c r="I11" s="113">
        <v>0.1</v>
      </c>
    </row>
    <row r="12" spans="1:9" ht="27" customHeight="1" thickTop="1" thickBot="1" x14ac:dyDescent="0.25">
      <c r="A12" s="86" t="s">
        <v>129</v>
      </c>
      <c r="B12" s="87" t="s">
        <v>130</v>
      </c>
      <c r="C12" s="87" t="s">
        <v>107</v>
      </c>
      <c r="D12" s="113">
        <v>0.5</v>
      </c>
      <c r="E12" s="113">
        <v>0.5</v>
      </c>
      <c r="F12" s="114">
        <v>0.5</v>
      </c>
      <c r="G12" s="114"/>
      <c r="H12" s="113"/>
      <c r="I12" s="113"/>
    </row>
    <row r="13" spans="1:9" ht="27" customHeight="1" thickTop="1" thickBot="1" x14ac:dyDescent="0.25">
      <c r="A13" s="86" t="s">
        <v>129</v>
      </c>
      <c r="B13" s="87" t="s">
        <v>130</v>
      </c>
      <c r="C13" s="87" t="s">
        <v>100</v>
      </c>
      <c r="D13" s="111"/>
      <c r="E13" s="111"/>
      <c r="F13" s="112"/>
      <c r="G13" s="112">
        <v>0.1</v>
      </c>
      <c r="H13" s="111">
        <v>0.1</v>
      </c>
      <c r="I13" s="111">
        <v>0.1</v>
      </c>
    </row>
    <row r="14" spans="1:9" ht="27" customHeight="1" thickTop="1" thickBot="1" x14ac:dyDescent="0.25">
      <c r="A14" s="72" t="s">
        <v>131</v>
      </c>
      <c r="B14" s="73" t="s">
        <v>132</v>
      </c>
      <c r="C14" s="72" t="s">
        <v>67</v>
      </c>
      <c r="D14" s="74"/>
      <c r="E14" s="74"/>
      <c r="F14" s="75"/>
      <c r="G14" s="75">
        <v>0.2</v>
      </c>
      <c r="H14" s="74">
        <v>0.2</v>
      </c>
      <c r="I14" s="74">
        <v>0.2</v>
      </c>
    </row>
    <row r="15" spans="1:9" ht="47.85" customHeight="1" thickTop="1" thickBot="1" x14ac:dyDescent="0.25">
      <c r="A15" s="72" t="s">
        <v>131</v>
      </c>
      <c r="B15" s="73" t="s">
        <v>130</v>
      </c>
      <c r="C15" s="72" t="s">
        <v>138</v>
      </c>
      <c r="D15" s="74">
        <v>0.5</v>
      </c>
      <c r="E15" s="74">
        <v>0.5</v>
      </c>
      <c r="F15" s="74">
        <v>0.5</v>
      </c>
      <c r="G15" s="75"/>
      <c r="H15" s="74"/>
      <c r="I15" s="74"/>
    </row>
    <row r="16" spans="1:9" ht="39.75" customHeight="1" thickTop="1" thickBot="1" x14ac:dyDescent="0.25">
      <c r="A16" s="72" t="s">
        <v>129</v>
      </c>
      <c r="B16" s="73" t="s">
        <v>133</v>
      </c>
      <c r="C16" s="73" t="s">
        <v>134</v>
      </c>
      <c r="D16" s="74"/>
      <c r="E16" s="74"/>
      <c r="F16" s="75"/>
      <c r="G16" s="75"/>
      <c r="H16" s="74"/>
      <c r="I16" s="74"/>
    </row>
    <row r="17" spans="1:9" ht="51.75" customHeight="1" thickTop="1" thickBot="1" x14ac:dyDescent="0.25">
      <c r="A17" s="76"/>
      <c r="B17" s="77"/>
      <c r="C17" s="77"/>
      <c r="D17" s="74"/>
      <c r="E17" s="74"/>
      <c r="F17" s="75"/>
      <c r="G17" s="75"/>
      <c r="H17" s="74"/>
      <c r="I17" s="74"/>
    </row>
    <row r="18" spans="1:9" ht="13.5" customHeight="1" thickTop="1" thickBot="1" x14ac:dyDescent="0.25">
      <c r="A18" s="72" t="s">
        <v>205</v>
      </c>
      <c r="B18" s="73" t="s">
        <v>130</v>
      </c>
      <c r="C18" s="73" t="s">
        <v>200</v>
      </c>
      <c r="D18" s="74"/>
      <c r="E18" s="74"/>
      <c r="F18" s="75"/>
      <c r="G18" s="75"/>
      <c r="H18" s="74"/>
      <c r="I18" s="74"/>
    </row>
    <row r="19" spans="1:9" ht="14.25" customHeight="1" thickTop="1" thickBot="1" x14ac:dyDescent="0.25">
      <c r="A19" s="78" t="s">
        <v>137</v>
      </c>
      <c r="B19" s="79"/>
      <c r="C19" s="80"/>
      <c r="D19" s="81">
        <f t="shared" ref="D19:I19" si="0">SUM(D10:D18)</f>
        <v>1</v>
      </c>
      <c r="E19" s="81">
        <f t="shared" si="0"/>
        <v>1</v>
      </c>
      <c r="F19" s="81">
        <f t="shared" si="0"/>
        <v>1</v>
      </c>
      <c r="G19" s="81">
        <f t="shared" si="0"/>
        <v>0.5</v>
      </c>
      <c r="H19" s="81">
        <f t="shared" si="0"/>
        <v>0.5</v>
      </c>
      <c r="I19" s="81">
        <f t="shared" si="0"/>
        <v>0.5</v>
      </c>
    </row>
  </sheetData>
  <mergeCells count="2">
    <mergeCell ref="D8:F8"/>
    <mergeCell ref="G8:I8"/>
  </mergeCells>
  <pageMargins left="0.75" right="0.75" top="1" bottom="1"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19"/>
  <sheetViews>
    <sheetView topLeftCell="A2" zoomScale="80" zoomScaleNormal="80" zoomScalePageLayoutView="80" workbookViewId="0">
      <selection activeCell="D10" sqref="D10:I16"/>
    </sheetView>
  </sheetViews>
  <sheetFormatPr defaultColWidth="8.85546875" defaultRowHeight="12.75" x14ac:dyDescent="0.2"/>
  <cols>
    <col min="1" max="1" width="14" style="117" customWidth="1"/>
    <col min="2" max="2" width="11.85546875" style="117" customWidth="1"/>
    <col min="3" max="3" width="14.7109375" style="117" customWidth="1"/>
    <col min="4" max="1025" width="8.85546875" style="117"/>
    <col min="1026" max="16384" width="8.85546875" style="115"/>
  </cols>
  <sheetData>
    <row r="1" spans="1:9" ht="13.5" customHeight="1" thickBot="1" x14ac:dyDescent="0.25">
      <c r="A1" s="115"/>
      <c r="B1" s="115"/>
      <c r="C1" s="115"/>
      <c r="D1" s="115"/>
      <c r="E1" s="115"/>
      <c r="F1" s="115"/>
      <c r="G1" s="115"/>
      <c r="H1" s="115"/>
      <c r="I1" s="115"/>
    </row>
    <row r="2" spans="1:9" ht="14.25" customHeight="1" thickTop="1" thickBot="1" x14ac:dyDescent="0.25">
      <c r="A2" s="137" t="s">
        <v>0</v>
      </c>
      <c r="B2" s="137"/>
      <c r="C2" s="115"/>
      <c r="D2" s="115"/>
      <c r="E2" s="115"/>
      <c r="F2" s="115"/>
      <c r="G2" s="115"/>
      <c r="H2" s="115"/>
      <c r="I2" s="115"/>
    </row>
    <row r="3" spans="1:9" ht="14.25" customHeight="1" thickTop="1" thickBot="1" x14ac:dyDescent="0.25">
      <c r="A3" s="61" t="s">
        <v>2</v>
      </c>
      <c r="B3" s="62" t="str">
        <f>Metrics!B3</f>
        <v>Experiment Support</v>
      </c>
      <c r="C3" s="115"/>
      <c r="D3" s="115"/>
      <c r="E3" s="115"/>
      <c r="F3" s="115"/>
      <c r="G3" s="115"/>
      <c r="H3" s="115"/>
      <c r="I3" s="115"/>
    </row>
    <row r="4" spans="1:9" ht="13.5" customHeight="1" thickTop="1" thickBot="1" x14ac:dyDescent="0.25">
      <c r="A4" s="136" t="s">
        <v>92</v>
      </c>
      <c r="B4" s="63" t="s">
        <v>195</v>
      </c>
      <c r="C4" s="115"/>
      <c r="D4" s="115"/>
      <c r="E4" s="115"/>
      <c r="F4" s="115"/>
      <c r="G4" s="115"/>
      <c r="H4" s="115"/>
      <c r="I4" s="115"/>
    </row>
    <row r="5" spans="1:9" ht="13.5" customHeight="1" thickTop="1" thickBot="1" x14ac:dyDescent="0.25">
      <c r="A5" s="136" t="s">
        <v>7</v>
      </c>
      <c r="B5" s="63" t="str">
        <f>Metrics!B5</f>
        <v>Pete Gronbech</v>
      </c>
      <c r="C5" s="115"/>
      <c r="D5" s="115"/>
      <c r="E5" s="115"/>
      <c r="F5" s="115"/>
      <c r="G5" s="115"/>
      <c r="H5" s="115"/>
      <c r="I5" s="115"/>
    </row>
    <row r="6" spans="1:9" ht="12.75" customHeight="1" thickTop="1" x14ac:dyDescent="0.2">
      <c r="A6" s="115"/>
      <c r="B6" s="115"/>
      <c r="C6" s="115"/>
      <c r="D6" s="115"/>
      <c r="E6" s="115"/>
      <c r="F6" s="115"/>
      <c r="G6" s="115"/>
      <c r="H6" s="115"/>
      <c r="I6" s="115"/>
    </row>
    <row r="7" spans="1:9" ht="13.5" customHeight="1" thickBot="1" x14ac:dyDescent="0.25">
      <c r="A7" s="64" t="s">
        <v>120</v>
      </c>
      <c r="B7" s="64"/>
      <c r="C7" s="64"/>
      <c r="D7" s="115"/>
      <c r="E7" s="115"/>
      <c r="F7" s="115"/>
      <c r="G7" s="115"/>
      <c r="H7" s="115"/>
      <c r="I7" s="115"/>
    </row>
    <row r="8" spans="1:9" ht="13.5" customHeight="1" thickTop="1" thickBot="1" x14ac:dyDescent="0.25">
      <c r="A8" s="65"/>
      <c r="B8" s="66"/>
      <c r="C8" s="67"/>
      <c r="D8" s="139" t="s">
        <v>121</v>
      </c>
      <c r="E8" s="139"/>
      <c r="F8" s="139"/>
      <c r="G8" s="140" t="s">
        <v>122</v>
      </c>
      <c r="H8" s="140"/>
      <c r="I8" s="140"/>
    </row>
    <row r="9" spans="1:9" ht="27" customHeight="1" thickTop="1" thickBot="1" x14ac:dyDescent="0.25">
      <c r="A9" s="68" t="s">
        <v>123</v>
      </c>
      <c r="B9" s="69" t="s">
        <v>124</v>
      </c>
      <c r="C9" s="69" t="s">
        <v>125</v>
      </c>
      <c r="D9" s="70" t="s">
        <v>126</v>
      </c>
      <c r="E9" s="70" t="s">
        <v>127</v>
      </c>
      <c r="F9" s="71" t="s">
        <v>128</v>
      </c>
      <c r="G9" s="71" t="s">
        <v>126</v>
      </c>
      <c r="H9" s="70" t="s">
        <v>127</v>
      </c>
      <c r="I9" s="70" t="s">
        <v>128</v>
      </c>
    </row>
    <row r="10" spans="1:9" ht="61.5" customHeight="1" thickTop="1" thickBot="1" x14ac:dyDescent="0.25">
      <c r="A10" s="82" t="s">
        <v>129</v>
      </c>
      <c r="B10" s="83" t="s">
        <v>130</v>
      </c>
      <c r="C10" s="83" t="s">
        <v>99</v>
      </c>
      <c r="D10" s="111"/>
      <c r="E10" s="111"/>
      <c r="F10" s="112"/>
      <c r="G10" s="112"/>
      <c r="H10" s="111"/>
      <c r="I10" s="111"/>
    </row>
    <row r="11" spans="1:9" ht="26.25" customHeight="1" thickTop="1" thickBot="1" x14ac:dyDescent="0.25">
      <c r="A11" s="86" t="s">
        <v>129</v>
      </c>
      <c r="B11" s="87" t="s">
        <v>130</v>
      </c>
      <c r="C11" s="87" t="s">
        <v>53</v>
      </c>
      <c r="D11" s="113"/>
      <c r="E11" s="113"/>
      <c r="F11" s="114"/>
      <c r="G11" s="114"/>
      <c r="H11" s="113"/>
      <c r="I11" s="113"/>
    </row>
    <row r="12" spans="1:9" ht="27" customHeight="1" thickTop="1" thickBot="1" x14ac:dyDescent="0.25">
      <c r="A12" s="86" t="s">
        <v>129</v>
      </c>
      <c r="B12" s="87" t="s">
        <v>130</v>
      </c>
      <c r="C12" s="87" t="s">
        <v>107</v>
      </c>
      <c r="D12" s="113"/>
      <c r="E12" s="113"/>
      <c r="F12" s="114"/>
      <c r="G12" s="114"/>
      <c r="H12" s="113"/>
      <c r="I12" s="113"/>
    </row>
    <row r="13" spans="1:9" ht="27" customHeight="1" thickTop="1" thickBot="1" x14ac:dyDescent="0.25">
      <c r="A13" s="86" t="s">
        <v>129</v>
      </c>
      <c r="B13" s="87" t="s">
        <v>130</v>
      </c>
      <c r="C13" s="87" t="s">
        <v>100</v>
      </c>
      <c r="D13" s="111"/>
      <c r="E13" s="111"/>
      <c r="F13" s="112"/>
      <c r="G13" s="112"/>
      <c r="H13" s="111"/>
      <c r="I13" s="111"/>
    </row>
    <row r="14" spans="1:9" ht="27" customHeight="1" thickTop="1" thickBot="1" x14ac:dyDescent="0.25">
      <c r="A14" s="72" t="s">
        <v>131</v>
      </c>
      <c r="B14" s="73" t="s">
        <v>132</v>
      </c>
      <c r="C14" s="72" t="s">
        <v>67</v>
      </c>
      <c r="D14" s="74"/>
      <c r="E14" s="74"/>
      <c r="F14" s="75"/>
      <c r="G14" s="75"/>
      <c r="H14" s="74"/>
      <c r="I14" s="74"/>
    </row>
    <row r="15" spans="1:9" ht="47.85" customHeight="1" thickTop="1" thickBot="1" x14ac:dyDescent="0.25">
      <c r="A15" s="72" t="s">
        <v>131</v>
      </c>
      <c r="B15" s="73" t="s">
        <v>130</v>
      </c>
      <c r="C15" s="72" t="s">
        <v>138</v>
      </c>
      <c r="D15" s="74"/>
      <c r="E15" s="74"/>
      <c r="F15" s="74"/>
      <c r="G15" s="75"/>
      <c r="H15" s="74"/>
      <c r="I15" s="74"/>
    </row>
    <row r="16" spans="1:9" ht="39.75" customHeight="1" thickTop="1" thickBot="1" x14ac:dyDescent="0.25">
      <c r="A16" s="72" t="s">
        <v>129</v>
      </c>
      <c r="B16" s="73" t="s">
        <v>133</v>
      </c>
      <c r="C16" s="73" t="s">
        <v>134</v>
      </c>
      <c r="D16" s="74"/>
      <c r="E16" s="74"/>
      <c r="F16" s="75"/>
      <c r="G16" s="75"/>
      <c r="H16" s="74"/>
      <c r="I16" s="74"/>
    </row>
    <row r="17" spans="1:9" ht="51.75" customHeight="1" thickTop="1" thickBot="1" x14ac:dyDescent="0.25">
      <c r="A17" s="76"/>
      <c r="B17" s="77"/>
      <c r="C17" s="77"/>
      <c r="D17" s="74"/>
      <c r="E17" s="74"/>
      <c r="F17" s="75"/>
      <c r="G17" s="75"/>
      <c r="H17" s="74"/>
      <c r="I17" s="74"/>
    </row>
    <row r="18" spans="1:9" ht="13.5" customHeight="1" thickTop="1" thickBot="1" x14ac:dyDescent="0.25">
      <c r="A18" s="72" t="s">
        <v>205</v>
      </c>
      <c r="B18" s="73" t="s">
        <v>130</v>
      </c>
      <c r="C18" s="73" t="s">
        <v>200</v>
      </c>
      <c r="D18" s="74"/>
      <c r="E18" s="74"/>
      <c r="F18" s="75"/>
      <c r="G18" s="75"/>
      <c r="H18" s="74"/>
      <c r="I18" s="74"/>
    </row>
    <row r="19" spans="1:9" ht="14.25" customHeight="1" thickTop="1" thickBot="1" x14ac:dyDescent="0.25">
      <c r="A19" s="78" t="s">
        <v>137</v>
      </c>
      <c r="B19" s="79"/>
      <c r="C19" s="80"/>
      <c r="D19" s="81">
        <f t="shared" ref="D19:I19" si="0">SUM(D10:D18)</f>
        <v>0</v>
      </c>
      <c r="E19" s="81">
        <f t="shared" si="0"/>
        <v>0</v>
      </c>
      <c r="F19" s="81">
        <f t="shared" si="0"/>
        <v>0</v>
      </c>
      <c r="G19" s="81">
        <f t="shared" si="0"/>
        <v>0</v>
      </c>
      <c r="H19" s="81">
        <f t="shared" si="0"/>
        <v>0</v>
      </c>
      <c r="I19" s="81">
        <f t="shared" si="0"/>
        <v>0</v>
      </c>
    </row>
  </sheetData>
  <mergeCells count="2">
    <mergeCell ref="D8:F8"/>
    <mergeCell ref="G8:I8"/>
  </mergeCells>
  <pageMargins left="0.75" right="0.75" top="1" bottom="1"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4"/>
  <sheetViews>
    <sheetView topLeftCell="A4" zoomScale="80" zoomScaleNormal="80" zoomScalePageLayoutView="80" workbookViewId="0">
      <selection activeCell="B10" sqref="B10:F10"/>
    </sheetView>
  </sheetViews>
  <sheetFormatPr defaultColWidth="8.85546875" defaultRowHeight="12.75" x14ac:dyDescent="0.2"/>
  <cols>
    <col min="1" max="1" width="21.7109375" style="1" customWidth="1"/>
    <col min="2" max="1025" width="8.85546875" style="1"/>
  </cols>
  <sheetData>
    <row r="1" spans="1:12" ht="13.5" customHeight="1" x14ac:dyDescent="0.2">
      <c r="A1"/>
      <c r="B1"/>
      <c r="C1"/>
      <c r="D1"/>
      <c r="E1"/>
      <c r="F1"/>
      <c r="G1"/>
      <c r="H1"/>
      <c r="I1"/>
      <c r="J1"/>
      <c r="K1"/>
      <c r="L1"/>
    </row>
    <row r="2" spans="1:12" ht="14.25" customHeight="1" x14ac:dyDescent="0.2">
      <c r="A2" s="2" t="s">
        <v>0</v>
      </c>
      <c r="B2" s="90"/>
      <c r="C2"/>
      <c r="D2"/>
      <c r="E2"/>
      <c r="F2"/>
      <c r="G2"/>
      <c r="H2"/>
      <c r="I2"/>
      <c r="J2"/>
      <c r="K2"/>
      <c r="L2"/>
    </row>
    <row r="3" spans="1:12" ht="14.25" customHeight="1" x14ac:dyDescent="0.2">
      <c r="A3" s="61" t="s">
        <v>2</v>
      </c>
      <c r="B3" s="62" t="str">
        <f>Metrics!B3</f>
        <v>Experiment Support</v>
      </c>
      <c r="C3"/>
      <c r="D3"/>
      <c r="E3"/>
      <c r="F3"/>
      <c r="G3"/>
      <c r="H3"/>
      <c r="I3"/>
      <c r="J3"/>
      <c r="K3"/>
      <c r="L3"/>
    </row>
    <row r="4" spans="1:12" ht="13.5" customHeight="1" x14ac:dyDescent="0.2">
      <c r="A4" s="7" t="s">
        <v>92</v>
      </c>
      <c r="B4" s="63" t="s">
        <v>157</v>
      </c>
      <c r="C4"/>
      <c r="D4"/>
      <c r="E4"/>
      <c r="F4"/>
      <c r="G4"/>
      <c r="H4"/>
      <c r="I4"/>
      <c r="J4"/>
      <c r="K4"/>
      <c r="L4"/>
    </row>
    <row r="5" spans="1:12" ht="13.5" customHeight="1" x14ac:dyDescent="0.2">
      <c r="A5" s="7" t="s">
        <v>7</v>
      </c>
      <c r="B5" s="63" t="str">
        <f>Metrics!B5</f>
        <v>Pete Gronbech</v>
      </c>
      <c r="C5"/>
      <c r="D5"/>
      <c r="E5"/>
      <c r="F5"/>
      <c r="G5"/>
      <c r="H5"/>
      <c r="I5"/>
      <c r="J5"/>
      <c r="K5"/>
      <c r="L5"/>
    </row>
    <row r="6" spans="1:12" ht="12.75" customHeight="1" x14ac:dyDescent="0.2">
      <c r="A6"/>
      <c r="B6"/>
      <c r="C6"/>
      <c r="D6"/>
      <c r="E6"/>
      <c r="F6"/>
      <c r="G6"/>
      <c r="H6"/>
      <c r="I6"/>
      <c r="J6"/>
      <c r="K6"/>
      <c r="L6"/>
    </row>
    <row r="7" spans="1:12" ht="13.5" customHeight="1" x14ac:dyDescent="0.2">
      <c r="A7" s="64" t="s">
        <v>139</v>
      </c>
      <c r="B7"/>
      <c r="C7"/>
      <c r="D7"/>
      <c r="E7"/>
      <c r="F7"/>
      <c r="G7"/>
      <c r="H7"/>
      <c r="I7"/>
      <c r="J7"/>
      <c r="K7"/>
      <c r="L7"/>
    </row>
    <row r="8" spans="1:12" ht="16.5" customHeight="1" x14ac:dyDescent="0.2">
      <c r="A8" s="91" t="s">
        <v>124</v>
      </c>
      <c r="B8" s="141" t="s">
        <v>140</v>
      </c>
      <c r="C8" s="141"/>
      <c r="D8" s="141"/>
      <c r="E8" s="141"/>
      <c r="F8" s="141"/>
      <c r="G8" s="145" t="s">
        <v>141</v>
      </c>
      <c r="H8" s="145"/>
      <c r="I8" s="145"/>
      <c r="J8" s="145"/>
      <c r="K8" s="145"/>
      <c r="L8"/>
    </row>
    <row r="9" spans="1:12" ht="86.25" customHeight="1" x14ac:dyDescent="0.2">
      <c r="A9" s="92" t="s">
        <v>142</v>
      </c>
      <c r="B9" s="152" t="s">
        <v>158</v>
      </c>
      <c r="C9" s="152"/>
      <c r="D9" s="152"/>
      <c r="E9" s="152"/>
      <c r="F9" s="152"/>
      <c r="G9" s="153"/>
      <c r="H9" s="153"/>
      <c r="I9" s="153"/>
      <c r="J9" s="153"/>
      <c r="K9" s="153"/>
      <c r="L9"/>
    </row>
    <row r="10" spans="1:12" ht="144.75" customHeight="1" x14ac:dyDescent="0.2">
      <c r="A10" s="93" t="s">
        <v>143</v>
      </c>
      <c r="B10" s="154" t="s">
        <v>176</v>
      </c>
      <c r="C10" s="154"/>
      <c r="D10" s="154"/>
      <c r="E10" s="154"/>
      <c r="F10" s="154"/>
      <c r="G10" s="155"/>
      <c r="H10" s="155"/>
      <c r="I10" s="155"/>
      <c r="J10" s="155"/>
      <c r="K10" s="155"/>
      <c r="L10"/>
    </row>
    <row r="11" spans="1:12" ht="186.75" customHeight="1" x14ac:dyDescent="0.2">
      <c r="A11" s="94" t="s">
        <v>144</v>
      </c>
      <c r="B11" s="148" t="s">
        <v>173</v>
      </c>
      <c r="C11" s="148"/>
      <c r="D11" s="148"/>
      <c r="E11" s="148"/>
      <c r="F11" s="148"/>
      <c r="G11" s="149" t="s">
        <v>175</v>
      </c>
      <c r="H11" s="149"/>
      <c r="I11" s="149"/>
      <c r="J11" s="149"/>
      <c r="K11" s="149"/>
      <c r="L11"/>
    </row>
    <row r="12" spans="1:12" ht="153" customHeight="1" x14ac:dyDescent="0.2">
      <c r="A12" s="95" t="s">
        <v>145</v>
      </c>
      <c r="B12" s="150" t="s">
        <v>174</v>
      </c>
      <c r="C12" s="150"/>
      <c r="D12" s="150"/>
      <c r="E12" s="150"/>
      <c r="F12" s="150"/>
      <c r="G12" s="151"/>
      <c r="H12" s="151"/>
      <c r="I12" s="151"/>
      <c r="J12" s="151"/>
      <c r="K12" s="151"/>
      <c r="L12"/>
    </row>
    <row r="13" spans="1:12" ht="13.5" customHeight="1" x14ac:dyDescent="0.2">
      <c r="A13" s="1" t="s">
        <v>146</v>
      </c>
      <c r="B13"/>
      <c r="C13"/>
      <c r="D13"/>
      <c r="E13"/>
      <c r="F13"/>
      <c r="G13"/>
      <c r="H13"/>
      <c r="I13"/>
      <c r="J13"/>
      <c r="K13"/>
      <c r="L13"/>
    </row>
    <row r="14" spans="1:12" ht="12.75" customHeight="1" x14ac:dyDescent="0.2">
      <c r="A14"/>
      <c r="B14"/>
      <c r="C14"/>
      <c r="D14"/>
      <c r="E14"/>
      <c r="F14"/>
      <c r="G14"/>
      <c r="H14"/>
      <c r="I14"/>
      <c r="J14"/>
      <c r="K14"/>
      <c r="L14"/>
    </row>
    <row r="15" spans="1:12" ht="13.5" customHeight="1" x14ac:dyDescent="0.2">
      <c r="A15" s="64" t="s">
        <v>147</v>
      </c>
      <c r="B15"/>
      <c r="C15"/>
      <c r="D15"/>
      <c r="E15"/>
      <c r="F15"/>
      <c r="G15"/>
      <c r="H15"/>
      <c r="I15"/>
      <c r="J15"/>
      <c r="K15"/>
      <c r="L15"/>
    </row>
    <row r="16" spans="1:12" ht="14.25" customHeight="1" x14ac:dyDescent="0.2">
      <c r="A16" s="143" t="s">
        <v>148</v>
      </c>
      <c r="B16" s="143"/>
      <c r="C16" s="143"/>
      <c r="D16" s="143"/>
      <c r="E16" s="143"/>
      <c r="F16" s="145" t="s">
        <v>149</v>
      </c>
      <c r="G16" s="145"/>
      <c r="H16" s="145"/>
      <c r="I16" s="145"/>
      <c r="J16" s="145"/>
      <c r="K16"/>
      <c r="L16"/>
    </row>
    <row r="17" spans="1:12" ht="35.25" customHeight="1" x14ac:dyDescent="0.2">
      <c r="A17" s="142"/>
      <c r="B17" s="142"/>
      <c r="C17" s="142"/>
      <c r="D17" s="142"/>
      <c r="E17" s="142"/>
      <c r="F17" s="142"/>
      <c r="G17" s="142"/>
      <c r="H17" s="142"/>
      <c r="I17" s="142"/>
      <c r="J17" s="142"/>
      <c r="K17"/>
      <c r="L17"/>
    </row>
    <row r="18" spans="1:12" ht="24.75" customHeight="1" x14ac:dyDescent="0.2">
      <c r="A18" s="142"/>
      <c r="B18" s="142"/>
      <c r="C18" s="142"/>
      <c r="D18" s="142"/>
      <c r="E18" s="142"/>
      <c r="F18" s="142"/>
      <c r="G18" s="142"/>
      <c r="H18" s="142"/>
      <c r="I18" s="142"/>
      <c r="J18" s="142"/>
      <c r="K18"/>
      <c r="L18"/>
    </row>
    <row r="19" spans="1:12" ht="12.75" customHeight="1" x14ac:dyDescent="0.2">
      <c r="A19"/>
      <c r="B19"/>
      <c r="C19"/>
      <c r="D19"/>
      <c r="E19"/>
      <c r="F19"/>
      <c r="G19"/>
      <c r="H19"/>
      <c r="I19"/>
      <c r="J19"/>
      <c r="K19"/>
      <c r="L19"/>
    </row>
    <row r="20" spans="1:12" ht="13.5" customHeight="1" x14ac:dyDescent="0.2">
      <c r="A20" s="64" t="s">
        <v>150</v>
      </c>
      <c r="B20"/>
      <c r="C20"/>
      <c r="D20"/>
      <c r="E20"/>
      <c r="F20"/>
      <c r="G20"/>
      <c r="H20"/>
      <c r="I20"/>
      <c r="J20"/>
      <c r="K20"/>
      <c r="L20"/>
    </row>
    <row r="21" spans="1:12" ht="14.25" customHeight="1" x14ac:dyDescent="0.2">
      <c r="A21" s="143" t="s">
        <v>148</v>
      </c>
      <c r="B21" s="143"/>
      <c r="C21" s="143"/>
      <c r="D21" s="143"/>
      <c r="E21" s="143"/>
      <c r="F21" s="145" t="s">
        <v>149</v>
      </c>
      <c r="G21" s="145"/>
      <c r="H21" s="145"/>
      <c r="I21" s="145"/>
      <c r="J21" s="145"/>
      <c r="K21"/>
      <c r="L21"/>
    </row>
    <row r="22" spans="1:12" ht="24.75" customHeight="1" x14ac:dyDescent="0.2">
      <c r="A22" s="142"/>
      <c r="B22" s="142"/>
      <c r="C22" s="142"/>
      <c r="D22" s="142"/>
      <c r="E22" s="142"/>
      <c r="F22" s="142"/>
      <c r="G22" s="142"/>
      <c r="H22" s="142"/>
      <c r="I22" s="142"/>
      <c r="J22" s="142"/>
      <c r="K22"/>
      <c r="L22"/>
    </row>
    <row r="23" spans="1:12" ht="25.5" customHeight="1" x14ac:dyDescent="0.2">
      <c r="A23" s="142"/>
      <c r="B23" s="142"/>
      <c r="C23" s="142"/>
      <c r="D23" s="142"/>
      <c r="E23" s="142"/>
      <c r="F23" s="142"/>
      <c r="G23" s="142"/>
      <c r="H23" s="142"/>
      <c r="I23" s="142"/>
      <c r="J23" s="142"/>
      <c r="K23"/>
      <c r="L23"/>
    </row>
    <row r="24" spans="1:12" ht="12.75" customHeight="1" x14ac:dyDescent="0.2">
      <c r="A24"/>
      <c r="B24"/>
      <c r="C24"/>
      <c r="D24"/>
      <c r="E24"/>
      <c r="F24"/>
      <c r="G24"/>
      <c r="H24"/>
      <c r="I24"/>
      <c r="J24"/>
      <c r="K24"/>
      <c r="L24"/>
    </row>
    <row r="25" spans="1:12" ht="13.5" customHeight="1" x14ac:dyDescent="0.2">
      <c r="A25" s="64" t="s">
        <v>151</v>
      </c>
      <c r="B25"/>
      <c r="C25"/>
      <c r="D25"/>
      <c r="E25"/>
      <c r="F25"/>
      <c r="G25"/>
      <c r="H25"/>
      <c r="I25"/>
      <c r="J25"/>
      <c r="K25"/>
      <c r="L25"/>
    </row>
    <row r="26" spans="1:12" ht="14.25" customHeight="1" x14ac:dyDescent="0.2">
      <c r="A26" s="143" t="s">
        <v>152</v>
      </c>
      <c r="B26" s="143"/>
      <c r="C26" s="143"/>
      <c r="D26" s="143"/>
      <c r="E26" s="143"/>
      <c r="F26" s="144" t="s">
        <v>153</v>
      </c>
      <c r="G26" s="144"/>
      <c r="H26" s="145" t="s">
        <v>154</v>
      </c>
      <c r="I26" s="145"/>
      <c r="J26" s="145"/>
      <c r="K26" s="145"/>
      <c r="L26" s="145"/>
    </row>
    <row r="27" spans="1:12" ht="24.75" customHeight="1" x14ac:dyDescent="0.2">
      <c r="A27" s="142"/>
      <c r="B27" s="142"/>
      <c r="C27" s="142"/>
      <c r="D27" s="142"/>
      <c r="E27" s="142"/>
      <c r="F27" s="142"/>
      <c r="G27" s="142"/>
      <c r="H27" s="142"/>
      <c r="I27" s="142"/>
      <c r="J27" s="142"/>
      <c r="K27" s="142"/>
      <c r="L27" s="142"/>
    </row>
    <row r="28" spans="1:12" ht="24.75" customHeight="1" x14ac:dyDescent="0.2">
      <c r="A28" s="142"/>
      <c r="B28" s="142"/>
      <c r="C28" s="142"/>
      <c r="D28" s="142"/>
      <c r="E28" s="142"/>
      <c r="F28" s="142"/>
      <c r="G28" s="142"/>
      <c r="H28" s="142"/>
      <c r="I28" s="142"/>
      <c r="J28" s="142"/>
      <c r="K28" s="142"/>
      <c r="L28" s="142"/>
    </row>
    <row r="29" spans="1:12" ht="12.75" customHeight="1" x14ac:dyDescent="0.2">
      <c r="A29"/>
      <c r="B29"/>
      <c r="C29"/>
      <c r="D29"/>
      <c r="E29"/>
      <c r="F29"/>
      <c r="G29"/>
      <c r="H29"/>
      <c r="I29"/>
      <c r="J29"/>
      <c r="K29"/>
      <c r="L29"/>
    </row>
    <row r="30" spans="1:12" ht="13.5" customHeight="1" x14ac:dyDescent="0.2">
      <c r="A30" s="64" t="s">
        <v>155</v>
      </c>
      <c r="B30"/>
      <c r="C30"/>
      <c r="D30"/>
      <c r="E30"/>
      <c r="F30"/>
      <c r="G30"/>
      <c r="H30"/>
      <c r="I30"/>
      <c r="J30"/>
      <c r="K30"/>
      <c r="L30"/>
    </row>
    <row r="31" spans="1:12" ht="14.25" customHeight="1" x14ac:dyDescent="0.2">
      <c r="A31" s="143" t="s">
        <v>152</v>
      </c>
      <c r="B31" s="143"/>
      <c r="C31" s="143"/>
      <c r="D31" s="143"/>
      <c r="E31" s="143"/>
      <c r="F31" s="144" t="s">
        <v>153</v>
      </c>
      <c r="G31" s="144"/>
      <c r="H31" s="145" t="s">
        <v>154</v>
      </c>
      <c r="I31" s="145"/>
      <c r="J31" s="145"/>
      <c r="K31" s="145"/>
      <c r="L31" s="145"/>
    </row>
    <row r="32" spans="1:12" ht="105" customHeight="1" x14ac:dyDescent="0.2">
      <c r="A32" s="146" t="s">
        <v>156</v>
      </c>
      <c r="B32" s="146"/>
      <c r="C32" s="146"/>
      <c r="D32" s="146"/>
      <c r="E32" s="146"/>
      <c r="F32" s="147"/>
      <c r="G32" s="147"/>
      <c r="H32" s="142"/>
      <c r="I32" s="142"/>
      <c r="J32" s="142"/>
      <c r="K32" s="142"/>
      <c r="L32" s="142"/>
    </row>
    <row r="33" spans="1:12" ht="24.75" customHeight="1" x14ac:dyDescent="0.2">
      <c r="A33"/>
      <c r="B33"/>
      <c r="C33"/>
      <c r="D33"/>
      <c r="E33"/>
      <c r="F33" s="141"/>
      <c r="G33" s="141"/>
      <c r="H33" s="142"/>
      <c r="I33" s="142"/>
      <c r="J33" s="142"/>
      <c r="K33" s="142"/>
      <c r="L33" s="142"/>
    </row>
    <row r="34" spans="1:12" ht="13.5" customHeight="1" x14ac:dyDescent="0.2">
      <c r="A34" s="142"/>
      <c r="B34" s="142"/>
      <c r="C34" s="142"/>
      <c r="D34" s="142"/>
      <c r="E34" s="142"/>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F33:G33"/>
    <mergeCell ref="H33:L33"/>
    <mergeCell ref="A34:E34"/>
    <mergeCell ref="A31:E31"/>
    <mergeCell ref="F31:G31"/>
    <mergeCell ref="H31:L31"/>
    <mergeCell ref="A32:E32"/>
    <mergeCell ref="F32:G32"/>
    <mergeCell ref="H32:L32"/>
  </mergeCells>
  <pageMargins left="0.75" right="0.75" top="1" bottom="1"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4"/>
  <sheetViews>
    <sheetView topLeftCell="A13" zoomScale="80" zoomScaleNormal="80" zoomScalePageLayoutView="80" workbookViewId="0">
      <selection activeCell="A32" sqref="A32:E32"/>
    </sheetView>
  </sheetViews>
  <sheetFormatPr defaultColWidth="8.85546875" defaultRowHeight="12.75" x14ac:dyDescent="0.2"/>
  <cols>
    <col min="1" max="1" width="21.7109375" style="1" customWidth="1"/>
    <col min="2" max="1025" width="8.85546875" style="1"/>
  </cols>
  <sheetData>
    <row r="1" spans="1:12" ht="13.5" customHeight="1" thickBot="1" x14ac:dyDescent="0.25">
      <c r="A1"/>
      <c r="B1"/>
      <c r="C1"/>
      <c r="D1"/>
      <c r="E1"/>
      <c r="F1"/>
      <c r="G1"/>
      <c r="H1"/>
      <c r="I1"/>
      <c r="J1"/>
      <c r="K1"/>
      <c r="L1"/>
    </row>
    <row r="2" spans="1:12" ht="14.25" customHeight="1" thickTop="1" thickBot="1" x14ac:dyDescent="0.25">
      <c r="A2" s="98" t="s">
        <v>0</v>
      </c>
      <c r="B2" s="90"/>
      <c r="C2"/>
      <c r="D2"/>
      <c r="E2"/>
      <c r="F2"/>
      <c r="G2"/>
      <c r="H2"/>
      <c r="I2"/>
      <c r="J2"/>
      <c r="K2"/>
      <c r="L2"/>
    </row>
    <row r="3" spans="1:12" ht="14.25" customHeight="1" thickTop="1" thickBot="1" x14ac:dyDescent="0.25">
      <c r="A3" s="61" t="s">
        <v>2</v>
      </c>
      <c r="B3" s="62" t="str">
        <f>Metrics!B3</f>
        <v>Experiment Support</v>
      </c>
      <c r="C3"/>
      <c r="D3"/>
      <c r="E3"/>
      <c r="F3"/>
      <c r="G3"/>
      <c r="H3"/>
      <c r="I3"/>
      <c r="J3"/>
      <c r="K3"/>
      <c r="L3"/>
    </row>
    <row r="4" spans="1:12" ht="13.5" customHeight="1" thickTop="1" thickBot="1" x14ac:dyDescent="0.25">
      <c r="A4" s="97" t="s">
        <v>92</v>
      </c>
      <c r="B4" s="63" t="s">
        <v>182</v>
      </c>
      <c r="C4"/>
      <c r="D4"/>
      <c r="E4"/>
      <c r="F4"/>
      <c r="G4"/>
      <c r="H4"/>
      <c r="I4"/>
      <c r="J4"/>
      <c r="K4"/>
      <c r="L4"/>
    </row>
    <row r="5" spans="1:12" ht="13.5" customHeight="1" thickTop="1" thickBot="1" x14ac:dyDescent="0.25">
      <c r="A5" s="97" t="s">
        <v>7</v>
      </c>
      <c r="B5" s="63" t="str">
        <f>Metrics!B5</f>
        <v>Pete Gronbech</v>
      </c>
      <c r="C5"/>
      <c r="D5"/>
      <c r="E5"/>
      <c r="F5"/>
      <c r="G5"/>
      <c r="H5"/>
      <c r="I5"/>
      <c r="J5"/>
      <c r="K5"/>
      <c r="L5"/>
    </row>
    <row r="6" spans="1:12" ht="12.75" customHeight="1" thickTop="1" x14ac:dyDescent="0.2">
      <c r="A6"/>
      <c r="B6"/>
      <c r="C6"/>
      <c r="D6"/>
      <c r="E6"/>
      <c r="F6"/>
      <c r="G6"/>
      <c r="H6"/>
      <c r="I6"/>
      <c r="J6"/>
      <c r="K6"/>
      <c r="L6"/>
    </row>
    <row r="7" spans="1:12" ht="13.5" customHeight="1" thickBot="1" x14ac:dyDescent="0.25">
      <c r="A7" s="64" t="s">
        <v>139</v>
      </c>
      <c r="B7"/>
      <c r="C7"/>
      <c r="D7"/>
      <c r="E7"/>
      <c r="F7"/>
      <c r="G7"/>
      <c r="H7"/>
      <c r="I7"/>
      <c r="J7"/>
      <c r="K7"/>
      <c r="L7"/>
    </row>
    <row r="8" spans="1:12" ht="16.5" customHeight="1" thickTop="1" thickBot="1" x14ac:dyDescent="0.25">
      <c r="A8" s="91" t="s">
        <v>124</v>
      </c>
      <c r="B8" s="141" t="s">
        <v>140</v>
      </c>
      <c r="C8" s="141"/>
      <c r="D8" s="141"/>
      <c r="E8" s="141"/>
      <c r="F8" s="141"/>
      <c r="G8" s="145" t="s">
        <v>141</v>
      </c>
      <c r="H8" s="145"/>
      <c r="I8" s="145"/>
      <c r="J8" s="145"/>
      <c r="K8" s="145"/>
      <c r="L8"/>
    </row>
    <row r="9" spans="1:12" ht="86.25" customHeight="1" thickTop="1" thickBot="1" x14ac:dyDescent="0.25">
      <c r="A9" s="92" t="s">
        <v>142</v>
      </c>
      <c r="B9" s="152" t="s">
        <v>184</v>
      </c>
      <c r="C9" s="152"/>
      <c r="D9" s="152"/>
      <c r="E9" s="152"/>
      <c r="F9" s="152"/>
      <c r="G9" s="153"/>
      <c r="H9" s="153"/>
      <c r="I9" s="153"/>
      <c r="J9" s="153"/>
      <c r="K9" s="153"/>
      <c r="L9"/>
    </row>
    <row r="10" spans="1:12" ht="144.75" customHeight="1" thickTop="1" thickBot="1" x14ac:dyDescent="0.25">
      <c r="A10" s="93" t="s">
        <v>143</v>
      </c>
      <c r="B10" s="155" t="s">
        <v>188</v>
      </c>
      <c r="C10" s="155"/>
      <c r="D10" s="155"/>
      <c r="E10" s="155"/>
      <c r="F10" s="155"/>
      <c r="G10" s="155"/>
      <c r="H10" s="155"/>
      <c r="I10" s="155"/>
      <c r="J10" s="155"/>
      <c r="K10" s="155"/>
      <c r="L10"/>
    </row>
    <row r="11" spans="1:12" ht="186.75" customHeight="1" thickTop="1" thickBot="1" x14ac:dyDescent="0.25">
      <c r="A11" s="94" t="s">
        <v>144</v>
      </c>
      <c r="B11" s="148" t="s">
        <v>189</v>
      </c>
      <c r="C11" s="148"/>
      <c r="D11" s="148"/>
      <c r="E11" s="148"/>
      <c r="F11" s="148"/>
      <c r="G11" s="149"/>
      <c r="H11" s="149"/>
      <c r="I11" s="149"/>
      <c r="J11" s="149"/>
      <c r="K11" s="149"/>
      <c r="L11"/>
    </row>
    <row r="12" spans="1:12" ht="153" customHeight="1" thickTop="1" thickBot="1" x14ac:dyDescent="0.25">
      <c r="A12" s="95" t="s">
        <v>145</v>
      </c>
      <c r="B12" s="150" t="s">
        <v>190</v>
      </c>
      <c r="C12" s="150"/>
      <c r="D12" s="150"/>
      <c r="E12" s="150"/>
      <c r="F12" s="150"/>
      <c r="G12" s="151"/>
      <c r="H12" s="151"/>
      <c r="I12" s="151"/>
      <c r="J12" s="151"/>
      <c r="K12" s="151"/>
      <c r="L12"/>
    </row>
    <row r="13" spans="1:12" ht="13.5" customHeight="1" thickTop="1" x14ac:dyDescent="0.2">
      <c r="A13" s="1" t="s">
        <v>146</v>
      </c>
      <c r="B13"/>
      <c r="C13"/>
      <c r="D13"/>
      <c r="E13"/>
      <c r="F13"/>
      <c r="G13"/>
      <c r="H13"/>
      <c r="I13"/>
      <c r="J13"/>
      <c r="K13"/>
      <c r="L13"/>
    </row>
    <row r="14" spans="1:12" ht="12.75" customHeight="1" x14ac:dyDescent="0.2">
      <c r="A14"/>
      <c r="B14"/>
      <c r="C14"/>
      <c r="D14"/>
      <c r="E14"/>
      <c r="F14"/>
      <c r="G14"/>
      <c r="H14"/>
      <c r="I14"/>
      <c r="J14"/>
      <c r="K14"/>
      <c r="L14"/>
    </row>
    <row r="15" spans="1:12" ht="13.5" customHeight="1" thickBot="1" x14ac:dyDescent="0.25">
      <c r="A15" s="64" t="s">
        <v>147</v>
      </c>
      <c r="B15"/>
      <c r="C15"/>
      <c r="D15"/>
      <c r="E15"/>
      <c r="F15"/>
      <c r="G15"/>
      <c r="H15"/>
      <c r="I15"/>
      <c r="J15"/>
      <c r="K15"/>
      <c r="L15"/>
    </row>
    <row r="16" spans="1:12" ht="14.25" customHeight="1" thickTop="1" thickBot="1" x14ac:dyDescent="0.25">
      <c r="A16" s="143" t="s">
        <v>148</v>
      </c>
      <c r="B16" s="143"/>
      <c r="C16" s="143"/>
      <c r="D16" s="143"/>
      <c r="E16" s="143"/>
      <c r="F16" s="145" t="s">
        <v>149</v>
      </c>
      <c r="G16" s="145"/>
      <c r="H16" s="145"/>
      <c r="I16" s="145"/>
      <c r="J16" s="145"/>
      <c r="K16"/>
      <c r="L16"/>
    </row>
    <row r="17" spans="1:12" ht="35.25" customHeight="1" thickTop="1" thickBot="1" x14ac:dyDescent="0.25">
      <c r="A17" s="142"/>
      <c r="B17" s="142"/>
      <c r="C17" s="142"/>
      <c r="D17" s="142"/>
      <c r="E17" s="142"/>
      <c r="F17" s="142"/>
      <c r="G17" s="142"/>
      <c r="H17" s="142"/>
      <c r="I17" s="142"/>
      <c r="J17" s="142"/>
      <c r="K17"/>
      <c r="L17"/>
    </row>
    <row r="18" spans="1:12" ht="24.75" customHeight="1" thickTop="1" thickBot="1" x14ac:dyDescent="0.25">
      <c r="A18" s="142"/>
      <c r="B18" s="142"/>
      <c r="C18" s="142"/>
      <c r="D18" s="142"/>
      <c r="E18" s="142"/>
      <c r="F18" s="142"/>
      <c r="G18" s="142"/>
      <c r="H18" s="142"/>
      <c r="I18" s="142"/>
      <c r="J18" s="142"/>
      <c r="K18"/>
      <c r="L18"/>
    </row>
    <row r="19" spans="1:12" ht="12.75" customHeight="1" thickTop="1" x14ac:dyDescent="0.2">
      <c r="A19"/>
      <c r="B19"/>
      <c r="C19"/>
      <c r="D19"/>
      <c r="E19"/>
      <c r="F19"/>
      <c r="G19"/>
      <c r="H19"/>
      <c r="I19"/>
      <c r="J19"/>
      <c r="K19"/>
      <c r="L19"/>
    </row>
    <row r="20" spans="1:12" ht="13.5" customHeight="1" thickBot="1" x14ac:dyDescent="0.25">
      <c r="A20" s="64" t="s">
        <v>150</v>
      </c>
      <c r="B20"/>
      <c r="C20"/>
      <c r="D20"/>
      <c r="E20"/>
      <c r="F20"/>
      <c r="G20"/>
      <c r="H20"/>
      <c r="I20"/>
      <c r="J20"/>
      <c r="K20"/>
      <c r="L20"/>
    </row>
    <row r="21" spans="1:12" ht="14.25" customHeight="1" thickTop="1" thickBot="1" x14ac:dyDescent="0.25">
      <c r="A21" s="143" t="s">
        <v>148</v>
      </c>
      <c r="B21" s="143"/>
      <c r="C21" s="143"/>
      <c r="D21" s="143"/>
      <c r="E21" s="143"/>
      <c r="F21" s="145" t="s">
        <v>149</v>
      </c>
      <c r="G21" s="145"/>
      <c r="H21" s="145"/>
      <c r="I21" s="145"/>
      <c r="J21" s="145"/>
      <c r="K21"/>
      <c r="L21"/>
    </row>
    <row r="22" spans="1:12" ht="24.75" customHeight="1" thickTop="1" thickBot="1" x14ac:dyDescent="0.25">
      <c r="A22" s="142"/>
      <c r="B22" s="142"/>
      <c r="C22" s="142"/>
      <c r="D22" s="142"/>
      <c r="E22" s="142"/>
      <c r="F22" s="142"/>
      <c r="G22" s="142"/>
      <c r="H22" s="142"/>
      <c r="I22" s="142"/>
      <c r="J22" s="142"/>
      <c r="K22"/>
      <c r="L22"/>
    </row>
    <row r="23" spans="1:12" ht="25.5" customHeight="1" thickTop="1" thickBot="1" x14ac:dyDescent="0.25">
      <c r="A23" s="142"/>
      <c r="B23" s="142"/>
      <c r="C23" s="142"/>
      <c r="D23" s="142"/>
      <c r="E23" s="142"/>
      <c r="F23" s="142"/>
      <c r="G23" s="142"/>
      <c r="H23" s="142"/>
      <c r="I23" s="142"/>
      <c r="J23" s="142"/>
      <c r="K23"/>
      <c r="L23"/>
    </row>
    <row r="24" spans="1:12" ht="12.75" customHeight="1" thickTop="1" x14ac:dyDescent="0.2">
      <c r="A24"/>
      <c r="B24"/>
      <c r="C24"/>
      <c r="D24"/>
      <c r="E24"/>
      <c r="F24"/>
      <c r="G24"/>
      <c r="H24"/>
      <c r="I24"/>
      <c r="J24"/>
      <c r="K24"/>
      <c r="L24"/>
    </row>
    <row r="25" spans="1:12" ht="13.5" customHeight="1" thickBot="1" x14ac:dyDescent="0.25">
      <c r="A25" s="64" t="s">
        <v>151</v>
      </c>
      <c r="B25"/>
      <c r="C25"/>
      <c r="D25"/>
      <c r="E25"/>
      <c r="F25"/>
      <c r="G25"/>
      <c r="H25"/>
      <c r="I25"/>
      <c r="J25"/>
      <c r="K25"/>
      <c r="L25"/>
    </row>
    <row r="26" spans="1:12" ht="14.25" customHeight="1" thickTop="1" thickBot="1" x14ac:dyDescent="0.25">
      <c r="A26" s="143" t="s">
        <v>152</v>
      </c>
      <c r="B26" s="143"/>
      <c r="C26" s="143"/>
      <c r="D26" s="143"/>
      <c r="E26" s="143"/>
      <c r="F26" s="144" t="s">
        <v>153</v>
      </c>
      <c r="G26" s="144"/>
      <c r="H26" s="145" t="s">
        <v>154</v>
      </c>
      <c r="I26" s="145"/>
      <c r="J26" s="145"/>
      <c r="K26" s="145"/>
      <c r="L26" s="145"/>
    </row>
    <row r="27" spans="1:12" ht="24.75" customHeight="1" thickTop="1" thickBot="1" x14ac:dyDescent="0.25">
      <c r="A27" s="142"/>
      <c r="B27" s="142"/>
      <c r="C27" s="142"/>
      <c r="D27" s="142"/>
      <c r="E27" s="142"/>
      <c r="F27" s="142"/>
      <c r="G27" s="142"/>
      <c r="H27" s="142"/>
      <c r="I27" s="142"/>
      <c r="J27" s="142"/>
      <c r="K27" s="142"/>
      <c r="L27" s="142"/>
    </row>
    <row r="28" spans="1:12" ht="24.75" customHeight="1" thickTop="1" thickBot="1" x14ac:dyDescent="0.25">
      <c r="A28" s="142"/>
      <c r="B28" s="142"/>
      <c r="C28" s="142"/>
      <c r="D28" s="142"/>
      <c r="E28" s="142"/>
      <c r="F28" s="142"/>
      <c r="G28" s="142"/>
      <c r="H28" s="142"/>
      <c r="I28" s="142"/>
      <c r="J28" s="142"/>
      <c r="K28" s="142"/>
      <c r="L28" s="142"/>
    </row>
    <row r="29" spans="1:12" ht="12.75" customHeight="1" thickTop="1" x14ac:dyDescent="0.2">
      <c r="A29"/>
      <c r="B29"/>
      <c r="C29"/>
      <c r="D29"/>
      <c r="E29"/>
      <c r="F29"/>
      <c r="G29"/>
      <c r="H29"/>
      <c r="I29"/>
      <c r="J29"/>
      <c r="K29"/>
      <c r="L29"/>
    </row>
    <row r="30" spans="1:12" ht="13.5" customHeight="1" thickBot="1" x14ac:dyDescent="0.25">
      <c r="A30" s="64" t="s">
        <v>155</v>
      </c>
      <c r="B30"/>
      <c r="C30"/>
      <c r="D30"/>
      <c r="E30"/>
      <c r="F30"/>
      <c r="G30"/>
      <c r="H30"/>
      <c r="I30"/>
      <c r="J30"/>
      <c r="K30"/>
      <c r="L30"/>
    </row>
    <row r="31" spans="1:12" ht="14.25" customHeight="1" thickTop="1" thickBot="1" x14ac:dyDescent="0.25">
      <c r="A31" s="143" t="s">
        <v>152</v>
      </c>
      <c r="B31" s="143"/>
      <c r="C31" s="143"/>
      <c r="D31" s="143"/>
      <c r="E31" s="143"/>
      <c r="F31" s="144" t="s">
        <v>153</v>
      </c>
      <c r="G31" s="144"/>
      <c r="H31" s="145" t="s">
        <v>154</v>
      </c>
      <c r="I31" s="145"/>
      <c r="J31" s="145"/>
      <c r="K31" s="145"/>
      <c r="L31" s="145"/>
    </row>
    <row r="32" spans="1:12" ht="193.5" customHeight="1" thickTop="1" thickBot="1" x14ac:dyDescent="0.25">
      <c r="A32" s="156" t="s">
        <v>192</v>
      </c>
      <c r="B32" s="156"/>
      <c r="C32" s="156"/>
      <c r="D32" s="156"/>
      <c r="E32" s="156"/>
      <c r="F32" s="147"/>
      <c r="G32" s="147"/>
      <c r="H32" s="142"/>
      <c r="I32" s="142"/>
      <c r="J32" s="142"/>
      <c r="K32" s="142"/>
      <c r="L32" s="142"/>
    </row>
    <row r="33" spans="1:12" ht="24.75" customHeight="1" thickTop="1" thickBot="1" x14ac:dyDescent="0.25">
      <c r="A33"/>
      <c r="B33"/>
      <c r="C33"/>
      <c r="D33"/>
      <c r="E33"/>
      <c r="F33" s="141"/>
      <c r="G33" s="141"/>
      <c r="H33" s="142"/>
      <c r="I33" s="142"/>
      <c r="J33" s="142"/>
      <c r="K33" s="142"/>
      <c r="L33" s="142"/>
    </row>
    <row r="34" spans="1:12" ht="13.5" customHeight="1" thickTop="1" thickBot="1" x14ac:dyDescent="0.25">
      <c r="A34" s="142"/>
      <c r="B34" s="142"/>
      <c r="C34" s="142"/>
      <c r="D34" s="142"/>
      <c r="E34" s="142"/>
    </row>
  </sheetData>
  <mergeCells count="40">
    <mergeCell ref="B8:F8"/>
    <mergeCell ref="G8:K8"/>
    <mergeCell ref="G9:K9"/>
    <mergeCell ref="G10:K10"/>
    <mergeCell ref="B9:F9"/>
    <mergeCell ref="B10:F10"/>
    <mergeCell ref="G11:K11"/>
    <mergeCell ref="G12:K12"/>
    <mergeCell ref="A16:E16"/>
    <mergeCell ref="F16:J16"/>
    <mergeCell ref="B11:F11"/>
    <mergeCell ref="B12:F12"/>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F33:G33"/>
    <mergeCell ref="H33:L33"/>
    <mergeCell ref="A34:E34"/>
    <mergeCell ref="A31:E31"/>
    <mergeCell ref="F31:G31"/>
    <mergeCell ref="H31:L31"/>
    <mergeCell ref="A32:E32"/>
    <mergeCell ref="F32:G32"/>
    <mergeCell ref="H32:L32"/>
  </mergeCells>
  <pageMargins left="0.75" right="0.75" top="1" bottom="1"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4"/>
  <sheetViews>
    <sheetView zoomScale="80" zoomScaleNormal="80" zoomScalePageLayoutView="80" workbookViewId="0">
      <selection activeCell="B4" sqref="B4"/>
    </sheetView>
  </sheetViews>
  <sheetFormatPr defaultColWidth="8.85546875" defaultRowHeight="12.75" x14ac:dyDescent="0.2"/>
  <cols>
    <col min="1" max="1" width="21.7109375" style="1" customWidth="1"/>
    <col min="2" max="1025" width="8.85546875" style="1"/>
  </cols>
  <sheetData>
    <row r="1" spans="1:12" ht="13.5" customHeight="1" thickBot="1" x14ac:dyDescent="0.25">
      <c r="A1"/>
      <c r="B1"/>
      <c r="C1"/>
      <c r="D1"/>
      <c r="E1"/>
      <c r="F1"/>
      <c r="G1"/>
      <c r="H1"/>
      <c r="I1"/>
      <c r="J1"/>
      <c r="K1"/>
      <c r="L1"/>
    </row>
    <row r="2" spans="1:12" ht="14.25" customHeight="1" thickTop="1" thickBot="1" x14ac:dyDescent="0.25">
      <c r="A2" s="104" t="s">
        <v>0</v>
      </c>
      <c r="B2" s="90"/>
      <c r="C2"/>
      <c r="D2"/>
      <c r="E2"/>
      <c r="F2"/>
      <c r="G2"/>
      <c r="H2"/>
      <c r="I2"/>
      <c r="J2"/>
      <c r="K2"/>
      <c r="L2"/>
    </row>
    <row r="3" spans="1:12" ht="14.25" customHeight="1" thickTop="1" thickBot="1" x14ac:dyDescent="0.25">
      <c r="A3" s="61" t="s">
        <v>2</v>
      </c>
      <c r="B3" s="62" t="str">
        <f>Metrics!B3</f>
        <v>Experiment Support</v>
      </c>
      <c r="C3"/>
      <c r="D3"/>
      <c r="E3"/>
      <c r="F3"/>
      <c r="G3"/>
      <c r="H3"/>
      <c r="I3"/>
      <c r="J3"/>
      <c r="K3"/>
      <c r="L3"/>
    </row>
    <row r="4" spans="1:12" ht="13.5" customHeight="1" thickTop="1" thickBot="1" x14ac:dyDescent="0.25">
      <c r="A4" s="103" t="s">
        <v>92</v>
      </c>
      <c r="B4" s="63" t="s">
        <v>215</v>
      </c>
      <c r="C4"/>
      <c r="D4"/>
      <c r="E4"/>
      <c r="F4"/>
      <c r="G4"/>
      <c r="H4"/>
      <c r="I4"/>
      <c r="J4"/>
      <c r="K4"/>
      <c r="L4"/>
    </row>
    <row r="5" spans="1:12" ht="13.5" customHeight="1" thickTop="1" thickBot="1" x14ac:dyDescent="0.25">
      <c r="A5" s="103" t="s">
        <v>7</v>
      </c>
      <c r="B5" s="63" t="str">
        <f>Metrics!B5</f>
        <v>Pete Gronbech</v>
      </c>
      <c r="C5"/>
      <c r="D5"/>
      <c r="E5"/>
      <c r="F5"/>
      <c r="G5"/>
      <c r="H5"/>
      <c r="I5"/>
      <c r="J5"/>
      <c r="K5"/>
      <c r="L5"/>
    </row>
    <row r="6" spans="1:12" ht="12.75" customHeight="1" thickTop="1" x14ac:dyDescent="0.2">
      <c r="A6"/>
      <c r="B6"/>
      <c r="C6"/>
      <c r="D6"/>
      <c r="E6"/>
      <c r="F6"/>
      <c r="G6"/>
      <c r="H6"/>
      <c r="I6"/>
      <c r="J6"/>
      <c r="K6"/>
      <c r="L6"/>
    </row>
    <row r="7" spans="1:12" ht="13.5" customHeight="1" thickBot="1" x14ac:dyDescent="0.25">
      <c r="A7" s="64" t="s">
        <v>139</v>
      </c>
      <c r="B7"/>
      <c r="C7"/>
      <c r="D7"/>
      <c r="E7"/>
      <c r="F7"/>
      <c r="G7"/>
      <c r="H7"/>
      <c r="I7"/>
      <c r="J7"/>
      <c r="K7"/>
      <c r="L7"/>
    </row>
    <row r="8" spans="1:12" ht="16.5" customHeight="1" thickTop="1" thickBot="1" x14ac:dyDescent="0.25">
      <c r="A8" s="91" t="s">
        <v>124</v>
      </c>
      <c r="B8" s="141" t="s">
        <v>140</v>
      </c>
      <c r="C8" s="141"/>
      <c r="D8" s="141"/>
      <c r="E8" s="141"/>
      <c r="F8" s="141"/>
      <c r="G8" s="145" t="s">
        <v>141</v>
      </c>
      <c r="H8" s="145"/>
      <c r="I8" s="145"/>
      <c r="J8" s="145"/>
      <c r="K8" s="145"/>
      <c r="L8"/>
    </row>
    <row r="9" spans="1:12" ht="86.25" customHeight="1" thickTop="1" thickBot="1" x14ac:dyDescent="0.25">
      <c r="A9" s="92" t="s">
        <v>142</v>
      </c>
      <c r="B9" s="152" t="s">
        <v>198</v>
      </c>
      <c r="C9" s="152"/>
      <c r="D9" s="152"/>
      <c r="E9" s="152"/>
      <c r="F9" s="152"/>
      <c r="G9" s="153"/>
      <c r="H9" s="153"/>
      <c r="I9" s="153"/>
      <c r="J9" s="153"/>
      <c r="K9" s="153"/>
      <c r="L9"/>
    </row>
    <row r="10" spans="1:12" ht="144.75" customHeight="1" thickTop="1" thickBot="1" x14ac:dyDescent="0.25">
      <c r="A10" s="93" t="s">
        <v>143</v>
      </c>
      <c r="B10" s="155" t="s">
        <v>206</v>
      </c>
      <c r="C10" s="155"/>
      <c r="D10" s="155"/>
      <c r="E10" s="155"/>
      <c r="F10" s="155"/>
      <c r="G10" s="155"/>
      <c r="H10" s="155"/>
      <c r="I10" s="155"/>
      <c r="J10" s="155"/>
      <c r="K10" s="155"/>
      <c r="L10"/>
    </row>
    <row r="11" spans="1:12" ht="186.75" customHeight="1" thickTop="1" thickBot="1" x14ac:dyDescent="0.25">
      <c r="A11" s="94" t="s">
        <v>144</v>
      </c>
      <c r="B11" s="148" t="s">
        <v>207</v>
      </c>
      <c r="C11" s="148"/>
      <c r="D11" s="148"/>
      <c r="E11" s="148"/>
      <c r="F11" s="148"/>
      <c r="G11" s="149" t="s">
        <v>208</v>
      </c>
      <c r="H11" s="149"/>
      <c r="I11" s="149"/>
      <c r="J11" s="149"/>
      <c r="K11" s="149"/>
      <c r="L11"/>
    </row>
    <row r="12" spans="1:12" ht="153" customHeight="1" thickTop="1" thickBot="1" x14ac:dyDescent="0.25">
      <c r="A12" s="95" t="s">
        <v>145</v>
      </c>
      <c r="B12" s="150"/>
      <c r="C12" s="150"/>
      <c r="D12" s="150"/>
      <c r="E12" s="150"/>
      <c r="F12" s="150"/>
      <c r="G12" s="151"/>
      <c r="H12" s="151"/>
      <c r="I12" s="151"/>
      <c r="J12" s="151"/>
      <c r="K12" s="151"/>
      <c r="L12"/>
    </row>
    <row r="13" spans="1:12" ht="13.5" customHeight="1" thickTop="1" x14ac:dyDescent="0.2">
      <c r="A13" s="1" t="s">
        <v>146</v>
      </c>
      <c r="B13"/>
      <c r="C13"/>
      <c r="D13"/>
      <c r="E13"/>
      <c r="F13"/>
      <c r="G13"/>
      <c r="H13"/>
      <c r="I13"/>
      <c r="J13"/>
      <c r="K13"/>
      <c r="L13"/>
    </row>
    <row r="14" spans="1:12" ht="12.75" customHeight="1" x14ac:dyDescent="0.2">
      <c r="A14"/>
      <c r="B14"/>
      <c r="C14"/>
      <c r="D14"/>
      <c r="E14"/>
      <c r="F14"/>
      <c r="G14"/>
      <c r="H14"/>
      <c r="I14"/>
      <c r="J14"/>
      <c r="K14"/>
      <c r="L14"/>
    </row>
    <row r="15" spans="1:12" ht="13.5" customHeight="1" thickBot="1" x14ac:dyDescent="0.25">
      <c r="A15" s="64" t="s">
        <v>147</v>
      </c>
      <c r="B15"/>
      <c r="C15"/>
      <c r="D15"/>
      <c r="E15"/>
      <c r="F15"/>
      <c r="G15"/>
      <c r="H15"/>
      <c r="I15"/>
      <c r="J15"/>
      <c r="K15"/>
      <c r="L15"/>
    </row>
    <row r="16" spans="1:12" ht="14.25" customHeight="1" thickTop="1" thickBot="1" x14ac:dyDescent="0.25">
      <c r="A16" s="143" t="s">
        <v>148</v>
      </c>
      <c r="B16" s="143"/>
      <c r="C16" s="143"/>
      <c r="D16" s="143"/>
      <c r="E16" s="143"/>
      <c r="F16" s="145" t="s">
        <v>149</v>
      </c>
      <c r="G16" s="145"/>
      <c r="H16" s="145"/>
      <c r="I16" s="145"/>
      <c r="J16" s="145"/>
      <c r="K16"/>
      <c r="L16"/>
    </row>
    <row r="17" spans="1:12" ht="62.25" customHeight="1" thickTop="1" thickBot="1" x14ac:dyDescent="0.25">
      <c r="A17" s="142" t="s">
        <v>209</v>
      </c>
      <c r="B17" s="142"/>
      <c r="C17" s="142"/>
      <c r="D17" s="142"/>
      <c r="E17" s="142"/>
      <c r="F17" s="142" t="s">
        <v>211</v>
      </c>
      <c r="G17" s="142"/>
      <c r="H17" s="142"/>
      <c r="I17" s="142"/>
      <c r="J17" s="142"/>
      <c r="K17"/>
      <c r="L17"/>
    </row>
    <row r="18" spans="1:12" ht="24.75" customHeight="1" thickTop="1" thickBot="1" x14ac:dyDescent="0.25">
      <c r="A18" s="142"/>
      <c r="B18" s="142"/>
      <c r="C18" s="142"/>
      <c r="D18" s="142"/>
      <c r="E18" s="142"/>
      <c r="F18" s="142"/>
      <c r="G18" s="142"/>
      <c r="H18" s="142"/>
      <c r="I18" s="142"/>
      <c r="J18" s="142"/>
      <c r="K18"/>
      <c r="L18"/>
    </row>
    <row r="19" spans="1:12" ht="12.75" customHeight="1" thickTop="1" x14ac:dyDescent="0.2">
      <c r="A19"/>
      <c r="B19"/>
      <c r="C19"/>
      <c r="D19"/>
      <c r="E19"/>
      <c r="F19"/>
      <c r="G19"/>
      <c r="H19"/>
      <c r="I19"/>
      <c r="J19"/>
      <c r="K19"/>
      <c r="L19"/>
    </row>
    <row r="20" spans="1:12" ht="13.5" customHeight="1" thickBot="1" x14ac:dyDescent="0.25">
      <c r="A20" s="64" t="s">
        <v>150</v>
      </c>
      <c r="B20"/>
      <c r="C20"/>
      <c r="D20"/>
      <c r="E20"/>
      <c r="F20"/>
      <c r="G20"/>
      <c r="H20"/>
      <c r="I20"/>
      <c r="J20"/>
      <c r="K20"/>
      <c r="L20"/>
    </row>
    <row r="21" spans="1:12" ht="14.25" customHeight="1" thickTop="1" thickBot="1" x14ac:dyDescent="0.25">
      <c r="A21" s="143" t="s">
        <v>148</v>
      </c>
      <c r="B21" s="143"/>
      <c r="C21" s="143"/>
      <c r="D21" s="143"/>
      <c r="E21" s="143"/>
      <c r="F21" s="145" t="s">
        <v>149</v>
      </c>
      <c r="G21" s="145"/>
      <c r="H21" s="145"/>
      <c r="I21" s="145"/>
      <c r="J21" s="145"/>
      <c r="K21"/>
      <c r="L21"/>
    </row>
    <row r="22" spans="1:12" ht="24.75" customHeight="1" thickTop="1" thickBot="1" x14ac:dyDescent="0.25">
      <c r="A22" s="142"/>
      <c r="B22" s="142"/>
      <c r="C22" s="142"/>
      <c r="D22" s="142"/>
      <c r="E22" s="142"/>
      <c r="F22" s="142"/>
      <c r="G22" s="142"/>
      <c r="H22" s="142"/>
      <c r="I22" s="142"/>
      <c r="J22" s="142"/>
      <c r="K22"/>
      <c r="L22"/>
    </row>
    <row r="23" spans="1:12" ht="25.5" customHeight="1" thickTop="1" thickBot="1" x14ac:dyDescent="0.25">
      <c r="A23" s="142"/>
      <c r="B23" s="142"/>
      <c r="C23" s="142"/>
      <c r="D23" s="142"/>
      <c r="E23" s="142"/>
      <c r="F23" s="142"/>
      <c r="G23" s="142"/>
      <c r="H23" s="142"/>
      <c r="I23" s="142"/>
      <c r="J23" s="142"/>
      <c r="K23"/>
      <c r="L23"/>
    </row>
    <row r="24" spans="1:12" ht="12.75" customHeight="1" thickTop="1" x14ac:dyDescent="0.2">
      <c r="A24"/>
      <c r="B24"/>
      <c r="C24"/>
      <c r="D24"/>
      <c r="E24"/>
      <c r="F24"/>
      <c r="G24"/>
      <c r="H24"/>
      <c r="I24"/>
      <c r="J24"/>
      <c r="K24"/>
      <c r="L24"/>
    </row>
    <row r="25" spans="1:12" ht="13.5" customHeight="1" thickBot="1" x14ac:dyDescent="0.25">
      <c r="A25" s="64" t="s">
        <v>151</v>
      </c>
      <c r="B25"/>
      <c r="C25"/>
      <c r="D25"/>
      <c r="E25"/>
      <c r="F25"/>
      <c r="G25"/>
      <c r="H25"/>
      <c r="I25"/>
      <c r="J25"/>
      <c r="K25"/>
      <c r="L25"/>
    </row>
    <row r="26" spans="1:12" ht="14.25" customHeight="1" thickTop="1" thickBot="1" x14ac:dyDescent="0.25">
      <c r="A26" s="143" t="s">
        <v>152</v>
      </c>
      <c r="B26" s="143"/>
      <c r="C26" s="143"/>
      <c r="D26" s="143"/>
      <c r="E26" s="143"/>
      <c r="F26" s="144" t="s">
        <v>153</v>
      </c>
      <c r="G26" s="144"/>
      <c r="H26" s="145" t="s">
        <v>154</v>
      </c>
      <c r="I26" s="145"/>
      <c r="J26" s="145"/>
      <c r="K26" s="145"/>
      <c r="L26" s="145"/>
    </row>
    <row r="27" spans="1:12" ht="24.75" customHeight="1" thickTop="1" thickBot="1" x14ac:dyDescent="0.25">
      <c r="A27" s="142"/>
      <c r="B27" s="142"/>
      <c r="C27" s="142"/>
      <c r="D27" s="142"/>
      <c r="E27" s="142"/>
      <c r="F27" s="142"/>
      <c r="G27" s="142"/>
      <c r="H27" s="142"/>
      <c r="I27" s="142"/>
      <c r="J27" s="142"/>
      <c r="K27" s="142"/>
      <c r="L27" s="142"/>
    </row>
    <row r="28" spans="1:12" ht="24.75" customHeight="1" thickTop="1" thickBot="1" x14ac:dyDescent="0.25">
      <c r="A28" s="142"/>
      <c r="B28" s="142"/>
      <c r="C28" s="142"/>
      <c r="D28" s="142"/>
      <c r="E28" s="142"/>
      <c r="F28" s="142"/>
      <c r="G28" s="142"/>
      <c r="H28" s="142"/>
      <c r="I28" s="142"/>
      <c r="J28" s="142"/>
      <c r="K28" s="142"/>
      <c r="L28" s="142"/>
    </row>
    <row r="29" spans="1:12" ht="12.75" customHeight="1" thickTop="1" x14ac:dyDescent="0.2">
      <c r="A29"/>
      <c r="B29"/>
      <c r="C29"/>
      <c r="D29"/>
      <c r="E29"/>
      <c r="F29"/>
      <c r="G29"/>
      <c r="H29"/>
      <c r="I29"/>
      <c r="J29"/>
      <c r="K29"/>
      <c r="L29"/>
    </row>
    <row r="30" spans="1:12" ht="13.5" customHeight="1" thickBot="1" x14ac:dyDescent="0.25">
      <c r="A30" s="64" t="s">
        <v>155</v>
      </c>
      <c r="B30"/>
      <c r="C30"/>
      <c r="D30"/>
      <c r="E30"/>
      <c r="F30"/>
      <c r="G30"/>
      <c r="H30"/>
      <c r="I30"/>
      <c r="J30"/>
      <c r="K30"/>
      <c r="L30"/>
    </row>
    <row r="31" spans="1:12" ht="14.25" customHeight="1" thickTop="1" thickBot="1" x14ac:dyDescent="0.25">
      <c r="A31" s="143" t="s">
        <v>152</v>
      </c>
      <c r="B31" s="143"/>
      <c r="C31" s="143"/>
      <c r="D31" s="143"/>
      <c r="E31" s="143"/>
      <c r="F31" s="144" t="s">
        <v>153</v>
      </c>
      <c r="G31" s="144"/>
      <c r="H31" s="145" t="s">
        <v>154</v>
      </c>
      <c r="I31" s="145"/>
      <c r="J31" s="145"/>
      <c r="K31" s="145"/>
      <c r="L31" s="145"/>
    </row>
    <row r="32" spans="1:12" ht="193.5" customHeight="1" thickTop="1" thickBot="1" x14ac:dyDescent="0.25">
      <c r="A32" s="156" t="s">
        <v>192</v>
      </c>
      <c r="B32" s="156"/>
      <c r="C32" s="156"/>
      <c r="D32" s="156"/>
      <c r="E32" s="156"/>
      <c r="F32" s="147"/>
      <c r="G32" s="147"/>
      <c r="H32" s="142"/>
      <c r="I32" s="142"/>
      <c r="J32" s="142"/>
      <c r="K32" s="142"/>
      <c r="L32" s="142"/>
    </row>
    <row r="33" spans="1:12" ht="24.75" customHeight="1" thickTop="1" thickBot="1" x14ac:dyDescent="0.25">
      <c r="A33"/>
      <c r="B33"/>
      <c r="C33"/>
      <c r="D33"/>
      <c r="E33"/>
      <c r="F33" s="141"/>
      <c r="G33" s="141"/>
      <c r="H33" s="142"/>
      <c r="I33" s="142"/>
      <c r="J33" s="142"/>
      <c r="K33" s="142"/>
      <c r="L33" s="142"/>
    </row>
    <row r="34" spans="1:12" ht="13.5" customHeight="1" thickTop="1" thickBot="1" x14ac:dyDescent="0.25">
      <c r="A34" s="142"/>
      <c r="B34" s="142"/>
      <c r="C34" s="142"/>
      <c r="D34" s="142"/>
      <c r="E34" s="142"/>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F33:G33"/>
    <mergeCell ref="H33:L33"/>
    <mergeCell ref="A34:E34"/>
    <mergeCell ref="A31:E31"/>
    <mergeCell ref="F31:G31"/>
    <mergeCell ref="H31:L31"/>
    <mergeCell ref="A32:E32"/>
    <mergeCell ref="F32:G32"/>
    <mergeCell ref="H32:L32"/>
  </mergeCells>
  <pageMargins left="0.75" right="0.75" top="1" bottom="1"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7"/>
  <sheetViews>
    <sheetView topLeftCell="A10" zoomScale="80" zoomScaleNormal="80" zoomScalePageLayoutView="80" workbookViewId="0">
      <selection activeCell="B12" sqref="B12:F12"/>
    </sheetView>
  </sheetViews>
  <sheetFormatPr defaultColWidth="8.85546875" defaultRowHeight="12.75" x14ac:dyDescent="0.2"/>
  <cols>
    <col min="1" max="1" width="21.7109375" style="1" customWidth="1"/>
    <col min="2" max="1025" width="8.85546875" style="1"/>
  </cols>
  <sheetData>
    <row r="1" spans="1:12" ht="13.5" customHeight="1" thickBot="1" x14ac:dyDescent="0.25">
      <c r="A1"/>
      <c r="B1"/>
      <c r="C1"/>
      <c r="D1"/>
      <c r="E1"/>
      <c r="F1"/>
      <c r="G1"/>
      <c r="H1"/>
      <c r="I1"/>
      <c r="J1"/>
      <c r="K1"/>
      <c r="L1"/>
    </row>
    <row r="2" spans="1:12" ht="14.25" customHeight="1" thickTop="1" thickBot="1" x14ac:dyDescent="0.25">
      <c r="A2" s="109" t="s">
        <v>0</v>
      </c>
      <c r="B2" s="90"/>
      <c r="C2"/>
      <c r="D2"/>
      <c r="E2"/>
      <c r="F2"/>
      <c r="G2"/>
      <c r="H2"/>
      <c r="I2"/>
      <c r="J2"/>
      <c r="K2"/>
      <c r="L2"/>
    </row>
    <row r="3" spans="1:12" ht="14.25" customHeight="1" thickTop="1" thickBot="1" x14ac:dyDescent="0.25">
      <c r="A3" s="61" t="s">
        <v>2</v>
      </c>
      <c r="B3" s="62" t="str">
        <f>Metrics!B3</f>
        <v>Experiment Support</v>
      </c>
      <c r="C3"/>
      <c r="D3"/>
      <c r="E3"/>
      <c r="F3"/>
      <c r="G3"/>
      <c r="H3"/>
      <c r="I3"/>
      <c r="J3"/>
      <c r="K3"/>
      <c r="L3"/>
    </row>
    <row r="4" spans="1:12" ht="13.5" customHeight="1" thickTop="1" thickBot="1" x14ac:dyDescent="0.25">
      <c r="A4" s="108" t="s">
        <v>92</v>
      </c>
      <c r="B4" s="63" t="s">
        <v>214</v>
      </c>
      <c r="C4"/>
      <c r="D4"/>
      <c r="E4"/>
      <c r="F4"/>
      <c r="G4"/>
      <c r="H4"/>
      <c r="I4"/>
      <c r="J4"/>
      <c r="K4"/>
      <c r="L4"/>
    </row>
    <row r="5" spans="1:12" ht="13.5" customHeight="1" thickTop="1" thickBot="1" x14ac:dyDescent="0.25">
      <c r="A5" s="108" t="s">
        <v>7</v>
      </c>
      <c r="B5" s="63" t="str">
        <f>Metrics!B5</f>
        <v>Pete Gronbech</v>
      </c>
      <c r="C5"/>
      <c r="D5"/>
      <c r="E5"/>
      <c r="F5"/>
      <c r="G5"/>
      <c r="H5"/>
      <c r="I5"/>
      <c r="J5"/>
      <c r="K5"/>
      <c r="L5"/>
    </row>
    <row r="6" spans="1:12" ht="12.75" customHeight="1" thickTop="1" x14ac:dyDescent="0.2">
      <c r="A6"/>
      <c r="B6"/>
      <c r="C6"/>
      <c r="D6"/>
      <c r="E6"/>
      <c r="F6"/>
      <c r="G6"/>
      <c r="H6"/>
      <c r="I6"/>
      <c r="J6"/>
      <c r="K6"/>
      <c r="L6"/>
    </row>
    <row r="7" spans="1:12" ht="13.5" customHeight="1" thickBot="1" x14ac:dyDescent="0.25">
      <c r="A7" s="64" t="s">
        <v>139</v>
      </c>
      <c r="B7"/>
      <c r="C7"/>
      <c r="D7"/>
      <c r="E7"/>
      <c r="F7"/>
      <c r="G7"/>
      <c r="H7"/>
      <c r="I7"/>
      <c r="J7"/>
      <c r="K7"/>
      <c r="L7"/>
    </row>
    <row r="8" spans="1:12" ht="16.5" customHeight="1" thickTop="1" thickBot="1" x14ac:dyDescent="0.25">
      <c r="A8" s="91" t="s">
        <v>124</v>
      </c>
      <c r="B8" s="141" t="s">
        <v>140</v>
      </c>
      <c r="C8" s="141"/>
      <c r="D8" s="141"/>
      <c r="E8" s="141"/>
      <c r="F8" s="141"/>
      <c r="G8" s="145" t="s">
        <v>141</v>
      </c>
      <c r="H8" s="145"/>
      <c r="I8" s="145"/>
      <c r="J8" s="145"/>
      <c r="K8" s="145"/>
      <c r="L8"/>
    </row>
    <row r="9" spans="1:12" ht="86.25" customHeight="1" thickTop="1" thickBot="1" x14ac:dyDescent="0.25">
      <c r="A9" s="92" t="s">
        <v>142</v>
      </c>
      <c r="B9" s="152" t="s">
        <v>218</v>
      </c>
      <c r="C9" s="152"/>
      <c r="D9" s="152"/>
      <c r="E9" s="152"/>
      <c r="F9" s="152"/>
      <c r="G9" s="153"/>
      <c r="H9" s="153"/>
      <c r="I9" s="153"/>
      <c r="J9" s="153"/>
      <c r="K9" s="153"/>
      <c r="L9"/>
    </row>
    <row r="10" spans="1:12" ht="144.75" customHeight="1" thickTop="1" thickBot="1" x14ac:dyDescent="0.25">
      <c r="A10" s="93" t="s">
        <v>143</v>
      </c>
      <c r="B10" s="157" t="s">
        <v>220</v>
      </c>
      <c r="C10" s="157"/>
      <c r="D10" s="157"/>
      <c r="E10" s="157"/>
      <c r="F10" s="157"/>
      <c r="G10" s="157"/>
      <c r="H10" s="157"/>
      <c r="I10" s="157"/>
      <c r="J10" s="157"/>
      <c r="K10" s="157"/>
      <c r="L10"/>
    </row>
    <row r="11" spans="1:12" ht="186.75" customHeight="1" thickTop="1" thickBot="1" x14ac:dyDescent="0.25">
      <c r="A11" s="94" t="s">
        <v>144</v>
      </c>
      <c r="B11" s="158" t="s">
        <v>221</v>
      </c>
      <c r="C11" s="158"/>
      <c r="D11" s="158"/>
      <c r="E11" s="158"/>
      <c r="F11" s="158"/>
      <c r="G11" s="159" t="s">
        <v>222</v>
      </c>
      <c r="H11" s="159"/>
      <c r="I11" s="159"/>
      <c r="J11" s="159"/>
      <c r="K11" s="159"/>
      <c r="L11"/>
    </row>
    <row r="12" spans="1:12" ht="153" customHeight="1" thickTop="1" thickBot="1" x14ac:dyDescent="0.25">
      <c r="A12" s="95" t="s">
        <v>145</v>
      </c>
      <c r="B12" s="160" t="s">
        <v>223</v>
      </c>
      <c r="C12" s="160"/>
      <c r="D12" s="160"/>
      <c r="E12" s="160"/>
      <c r="F12" s="160"/>
      <c r="G12" s="161"/>
      <c r="H12" s="161"/>
      <c r="I12" s="161"/>
      <c r="J12" s="161"/>
      <c r="K12" s="161"/>
      <c r="L12"/>
    </row>
    <row r="13" spans="1:12" ht="13.5" customHeight="1" thickTop="1" x14ac:dyDescent="0.2">
      <c r="A13" s="1" t="s">
        <v>146</v>
      </c>
      <c r="B13"/>
      <c r="C13"/>
      <c r="D13"/>
      <c r="E13"/>
      <c r="F13"/>
      <c r="G13"/>
      <c r="H13"/>
      <c r="I13"/>
      <c r="J13"/>
      <c r="K13"/>
      <c r="L13"/>
    </row>
    <row r="14" spans="1:12" ht="12.75" customHeight="1" x14ac:dyDescent="0.2">
      <c r="A14"/>
      <c r="B14"/>
      <c r="C14"/>
      <c r="D14"/>
      <c r="E14"/>
      <c r="F14"/>
      <c r="G14"/>
      <c r="H14"/>
      <c r="I14"/>
      <c r="J14"/>
      <c r="K14"/>
      <c r="L14"/>
    </row>
    <row r="15" spans="1:12" ht="13.5" customHeight="1" thickBot="1" x14ac:dyDescent="0.25">
      <c r="A15" s="64" t="s">
        <v>147</v>
      </c>
      <c r="B15"/>
      <c r="C15"/>
      <c r="D15"/>
      <c r="E15"/>
      <c r="F15"/>
      <c r="G15"/>
      <c r="H15"/>
      <c r="I15"/>
      <c r="J15"/>
      <c r="K15"/>
      <c r="L15"/>
    </row>
    <row r="16" spans="1:12" ht="14.25" customHeight="1" thickTop="1" thickBot="1" x14ac:dyDescent="0.25">
      <c r="A16" s="143" t="s">
        <v>148</v>
      </c>
      <c r="B16" s="143"/>
      <c r="C16" s="143"/>
      <c r="D16" s="143"/>
      <c r="E16" s="143"/>
      <c r="F16" s="145" t="s">
        <v>149</v>
      </c>
      <c r="G16" s="145"/>
      <c r="H16" s="145"/>
      <c r="I16" s="145"/>
      <c r="J16" s="145"/>
      <c r="K16"/>
      <c r="L16"/>
    </row>
    <row r="17" spans="1:12" ht="62.25" customHeight="1" thickTop="1" thickBot="1" x14ac:dyDescent="0.25">
      <c r="A17" s="142" t="s">
        <v>209</v>
      </c>
      <c r="B17" s="142"/>
      <c r="C17" s="142"/>
      <c r="D17" s="142"/>
      <c r="E17" s="142"/>
      <c r="F17" s="142" t="s">
        <v>211</v>
      </c>
      <c r="G17" s="142"/>
      <c r="H17" s="142"/>
      <c r="I17" s="142"/>
      <c r="J17" s="142"/>
      <c r="K17"/>
      <c r="L17"/>
    </row>
    <row r="18" spans="1:12" ht="24.75" customHeight="1" thickTop="1" thickBot="1" x14ac:dyDescent="0.25">
      <c r="A18" s="142"/>
      <c r="B18" s="142"/>
      <c r="C18" s="142"/>
      <c r="D18" s="142"/>
      <c r="E18" s="142"/>
      <c r="F18" s="142"/>
      <c r="G18" s="142"/>
      <c r="H18" s="142"/>
      <c r="I18" s="142"/>
      <c r="J18" s="142"/>
      <c r="K18"/>
      <c r="L18"/>
    </row>
    <row r="19" spans="1:12" ht="12.75" customHeight="1" thickTop="1" x14ac:dyDescent="0.2">
      <c r="A19"/>
      <c r="B19"/>
      <c r="C19"/>
      <c r="D19"/>
      <c r="E19"/>
      <c r="F19"/>
      <c r="G19"/>
      <c r="H19"/>
      <c r="I19"/>
      <c r="J19"/>
      <c r="K19"/>
      <c r="L19"/>
    </row>
    <row r="20" spans="1:12" ht="13.5" customHeight="1" thickBot="1" x14ac:dyDescent="0.25">
      <c r="A20" s="64" t="s">
        <v>150</v>
      </c>
      <c r="B20"/>
      <c r="C20"/>
      <c r="D20"/>
      <c r="E20"/>
      <c r="F20"/>
      <c r="G20"/>
      <c r="H20"/>
      <c r="I20"/>
      <c r="J20"/>
      <c r="K20"/>
      <c r="L20"/>
    </row>
    <row r="21" spans="1:12" ht="14.25" customHeight="1" thickTop="1" thickBot="1" x14ac:dyDescent="0.25">
      <c r="A21" s="143" t="s">
        <v>148</v>
      </c>
      <c r="B21" s="143"/>
      <c r="C21" s="143"/>
      <c r="D21" s="143"/>
      <c r="E21" s="143"/>
      <c r="F21" s="145" t="s">
        <v>149</v>
      </c>
      <c r="G21" s="145"/>
      <c r="H21" s="145"/>
      <c r="I21" s="145"/>
      <c r="J21" s="145"/>
      <c r="K21"/>
      <c r="L21"/>
    </row>
    <row r="22" spans="1:12" ht="24.75" customHeight="1" thickTop="1" thickBot="1" x14ac:dyDescent="0.25">
      <c r="A22" s="142"/>
      <c r="B22" s="142"/>
      <c r="C22" s="142"/>
      <c r="D22" s="142"/>
      <c r="E22" s="142"/>
      <c r="F22" s="142"/>
      <c r="G22" s="142"/>
      <c r="H22" s="142"/>
      <c r="I22" s="142"/>
      <c r="J22" s="142"/>
      <c r="K22"/>
      <c r="L22"/>
    </row>
    <row r="23" spans="1:12" ht="25.5" customHeight="1" thickTop="1" thickBot="1" x14ac:dyDescent="0.25">
      <c r="A23" s="142"/>
      <c r="B23" s="142"/>
      <c r="C23" s="142"/>
      <c r="D23" s="142"/>
      <c r="E23" s="142"/>
      <c r="F23" s="142"/>
      <c r="G23" s="142"/>
      <c r="H23" s="142"/>
      <c r="I23" s="142"/>
      <c r="J23" s="142"/>
      <c r="K23"/>
      <c r="L23"/>
    </row>
    <row r="24" spans="1:12" ht="12.75" customHeight="1" thickTop="1" x14ac:dyDescent="0.2">
      <c r="A24"/>
      <c r="B24"/>
      <c r="C24"/>
      <c r="D24"/>
      <c r="E24"/>
      <c r="F24"/>
      <c r="G24"/>
      <c r="H24"/>
      <c r="I24"/>
      <c r="J24"/>
      <c r="K24"/>
      <c r="L24"/>
    </row>
    <row r="25" spans="1:12" ht="13.5" customHeight="1" thickBot="1" x14ac:dyDescent="0.25">
      <c r="A25" s="64" t="s">
        <v>151</v>
      </c>
      <c r="B25"/>
      <c r="C25"/>
      <c r="D25"/>
      <c r="E25"/>
      <c r="F25"/>
      <c r="G25"/>
      <c r="H25"/>
      <c r="I25"/>
      <c r="J25"/>
      <c r="K25"/>
      <c r="L25"/>
    </row>
    <row r="26" spans="1:12" ht="14.25" customHeight="1" thickTop="1" thickBot="1" x14ac:dyDescent="0.25">
      <c r="A26" s="143" t="s">
        <v>152</v>
      </c>
      <c r="B26" s="143"/>
      <c r="C26" s="143"/>
      <c r="D26" s="143"/>
      <c r="E26" s="143"/>
      <c r="F26" s="144" t="s">
        <v>153</v>
      </c>
      <c r="G26" s="144"/>
      <c r="H26" s="145" t="s">
        <v>154</v>
      </c>
      <c r="I26" s="145"/>
      <c r="J26" s="145"/>
      <c r="K26" s="145"/>
      <c r="L26" s="145"/>
    </row>
    <row r="27" spans="1:12" ht="24.75" customHeight="1" thickTop="1" thickBot="1" x14ac:dyDescent="0.25">
      <c r="A27" s="142"/>
      <c r="B27" s="142"/>
      <c r="C27" s="142"/>
      <c r="D27" s="142"/>
      <c r="E27" s="142"/>
      <c r="F27" s="142"/>
      <c r="G27" s="142"/>
      <c r="H27" s="142"/>
      <c r="I27" s="142"/>
      <c r="J27" s="142"/>
      <c r="K27" s="142"/>
      <c r="L27" s="142"/>
    </row>
    <row r="28" spans="1:12" ht="24.75" customHeight="1" thickTop="1" thickBot="1" x14ac:dyDescent="0.25">
      <c r="A28" s="142"/>
      <c r="B28" s="142"/>
      <c r="C28" s="142"/>
      <c r="D28" s="142"/>
      <c r="E28" s="142"/>
      <c r="F28" s="142"/>
      <c r="G28" s="142"/>
      <c r="H28" s="142"/>
      <c r="I28" s="142"/>
      <c r="J28" s="142"/>
      <c r="K28" s="142"/>
      <c r="L28" s="142"/>
    </row>
    <row r="29" spans="1:12" ht="12.75" customHeight="1" thickTop="1" x14ac:dyDescent="0.2">
      <c r="A29"/>
      <c r="B29"/>
      <c r="C29"/>
      <c r="D29"/>
      <c r="E29"/>
      <c r="F29"/>
      <c r="G29"/>
      <c r="H29"/>
      <c r="I29"/>
      <c r="J29"/>
      <c r="K29"/>
      <c r="L29"/>
    </row>
    <row r="30" spans="1:12" ht="13.5" customHeight="1" thickBot="1" x14ac:dyDescent="0.25">
      <c r="A30" s="64" t="s">
        <v>155</v>
      </c>
      <c r="B30"/>
      <c r="C30"/>
      <c r="D30"/>
      <c r="E30"/>
      <c r="F30"/>
      <c r="G30"/>
      <c r="H30"/>
      <c r="I30"/>
      <c r="J30"/>
      <c r="K30"/>
      <c r="L30"/>
    </row>
    <row r="31" spans="1:12" ht="14.25" customHeight="1" thickTop="1" thickBot="1" x14ac:dyDescent="0.25">
      <c r="A31" s="143" t="s">
        <v>152</v>
      </c>
      <c r="B31" s="143"/>
      <c r="C31" s="143"/>
      <c r="D31" s="143"/>
      <c r="E31" s="143"/>
      <c r="F31" s="144" t="s">
        <v>153</v>
      </c>
      <c r="G31" s="144"/>
      <c r="H31" s="145" t="s">
        <v>154</v>
      </c>
      <c r="I31" s="145"/>
      <c r="J31" s="145"/>
      <c r="K31" s="145"/>
      <c r="L31" s="145"/>
    </row>
    <row r="32" spans="1:12" ht="193.5" customHeight="1" thickTop="1" thickBot="1" x14ac:dyDescent="0.25">
      <c r="A32" s="162" t="s">
        <v>224</v>
      </c>
      <c r="B32" s="162"/>
      <c r="C32" s="162"/>
      <c r="D32" s="162"/>
      <c r="E32" s="162"/>
      <c r="F32" s="147"/>
      <c r="G32" s="147"/>
      <c r="H32" s="142"/>
      <c r="I32" s="142"/>
      <c r="J32" s="142"/>
      <c r="K32" s="142"/>
      <c r="L32" s="142"/>
    </row>
    <row r="33" spans="1:16" ht="24.75" customHeight="1" thickTop="1" thickBot="1" x14ac:dyDescent="0.25">
      <c r="A33"/>
      <c r="B33"/>
      <c r="C33"/>
      <c r="D33"/>
      <c r="E33"/>
      <c r="F33" s="141"/>
      <c r="G33" s="141"/>
      <c r="H33" s="142"/>
      <c r="I33" s="142"/>
      <c r="J33" s="142"/>
      <c r="K33" s="142"/>
      <c r="L33" s="142"/>
    </row>
    <row r="34" spans="1:16" ht="13.5" customHeight="1" thickTop="1" thickBot="1" x14ac:dyDescent="0.25">
      <c r="A34" s="142"/>
      <c r="B34" s="142"/>
      <c r="C34" s="142"/>
      <c r="D34" s="142"/>
      <c r="E34" s="142"/>
    </row>
    <row r="37" spans="1:16" x14ac:dyDescent="0.2">
      <c r="P37" s="1" t="s">
        <v>231</v>
      </c>
    </row>
  </sheetData>
  <mergeCells count="40">
    <mergeCell ref="F33:G33"/>
    <mergeCell ref="H33:L33"/>
    <mergeCell ref="A34:E34"/>
    <mergeCell ref="A31:E31"/>
    <mergeCell ref="F31:G31"/>
    <mergeCell ref="H31:L31"/>
    <mergeCell ref="F32:G32"/>
    <mergeCell ref="H32:L32"/>
    <mergeCell ref="A32:E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A16:E16"/>
    <mergeCell ref="F16:J16"/>
    <mergeCell ref="B11:F11"/>
    <mergeCell ref="G11:K11"/>
    <mergeCell ref="B12:F12"/>
    <mergeCell ref="G12:K12"/>
    <mergeCell ref="B8:F8"/>
    <mergeCell ref="G8:K8"/>
    <mergeCell ref="B9:F9"/>
    <mergeCell ref="G9:K9"/>
    <mergeCell ref="B10:F10"/>
    <mergeCell ref="G10:K10"/>
  </mergeCells>
  <pageMargins left="0.75" right="0.75" top="1" bottom="1" header="0.51180555555555496" footer="0.51180555555555496"/>
  <pageSetup paperSize="0" scale="0" firstPageNumber="0" orientation="portrait" usePrinterDefaults="0"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7"/>
  <sheetViews>
    <sheetView topLeftCell="A6" zoomScale="80" zoomScaleNormal="80" zoomScalePageLayoutView="80" workbookViewId="0">
      <selection activeCell="G12" sqref="B9:K12"/>
    </sheetView>
  </sheetViews>
  <sheetFormatPr defaultColWidth="8.85546875" defaultRowHeight="12.75" x14ac:dyDescent="0.2"/>
  <cols>
    <col min="1" max="1" width="21.7109375" style="117" customWidth="1"/>
    <col min="2" max="1025" width="8.85546875" style="117"/>
    <col min="1026" max="16384" width="8.85546875" style="115"/>
  </cols>
  <sheetData>
    <row r="1" spans="1:12" ht="13.5" customHeight="1" thickBot="1" x14ac:dyDescent="0.25">
      <c r="A1" s="115"/>
      <c r="B1" s="115"/>
      <c r="C1" s="115"/>
      <c r="D1" s="115"/>
      <c r="E1" s="115"/>
      <c r="F1" s="115"/>
      <c r="G1" s="115"/>
      <c r="H1" s="115"/>
      <c r="I1" s="115"/>
      <c r="J1" s="115"/>
      <c r="K1" s="115"/>
      <c r="L1" s="115"/>
    </row>
    <row r="2" spans="1:12" ht="14.25" customHeight="1" thickTop="1" thickBot="1" x14ac:dyDescent="0.25">
      <c r="A2" s="137" t="s">
        <v>0</v>
      </c>
      <c r="B2" s="90"/>
      <c r="C2" s="115"/>
      <c r="D2" s="115"/>
      <c r="E2" s="115"/>
      <c r="F2" s="115"/>
      <c r="G2" s="115"/>
      <c r="H2" s="115"/>
      <c r="I2" s="115"/>
      <c r="J2" s="115"/>
      <c r="K2" s="115"/>
      <c r="L2" s="115"/>
    </row>
    <row r="3" spans="1:12" ht="14.25" customHeight="1" thickTop="1" thickBot="1" x14ac:dyDescent="0.25">
      <c r="A3" s="61" t="s">
        <v>2</v>
      </c>
      <c r="B3" s="62" t="str">
        <f>Metrics!B3</f>
        <v>Experiment Support</v>
      </c>
      <c r="C3" s="115"/>
      <c r="D3" s="115"/>
      <c r="E3" s="115"/>
      <c r="F3" s="115"/>
      <c r="G3" s="115"/>
      <c r="H3" s="115"/>
      <c r="I3" s="115"/>
      <c r="J3" s="115"/>
      <c r="K3" s="115"/>
      <c r="L3" s="115"/>
    </row>
    <row r="4" spans="1:12" ht="13.5" customHeight="1" thickTop="1" thickBot="1" x14ac:dyDescent="0.25">
      <c r="A4" s="136" t="s">
        <v>92</v>
      </c>
      <c r="B4" s="63" t="s">
        <v>214</v>
      </c>
      <c r="C4" s="115"/>
      <c r="D4" s="115"/>
      <c r="E4" s="115"/>
      <c r="F4" s="115"/>
      <c r="G4" s="115"/>
      <c r="H4" s="115"/>
      <c r="I4" s="115"/>
      <c r="J4" s="115"/>
      <c r="K4" s="115"/>
      <c r="L4" s="115"/>
    </row>
    <row r="5" spans="1:12" ht="13.5" customHeight="1" thickTop="1" thickBot="1" x14ac:dyDescent="0.25">
      <c r="A5" s="136" t="s">
        <v>7</v>
      </c>
      <c r="B5" s="63" t="str">
        <f>Metrics!B5</f>
        <v>Pete Gronbech</v>
      </c>
      <c r="C5" s="115"/>
      <c r="D5" s="115"/>
      <c r="E5" s="115"/>
      <c r="F5" s="115"/>
      <c r="G5" s="115"/>
      <c r="H5" s="115"/>
      <c r="I5" s="115"/>
      <c r="J5" s="115"/>
      <c r="K5" s="115"/>
      <c r="L5" s="115"/>
    </row>
    <row r="6" spans="1:12" ht="12.75" customHeight="1" thickTop="1" x14ac:dyDescent="0.2">
      <c r="A6" s="115"/>
      <c r="B6" s="115"/>
      <c r="C6" s="115"/>
      <c r="D6" s="115"/>
      <c r="E6" s="115"/>
      <c r="F6" s="115"/>
      <c r="G6" s="115"/>
      <c r="H6" s="115"/>
      <c r="I6" s="115"/>
      <c r="J6" s="115"/>
      <c r="K6" s="115"/>
      <c r="L6" s="115"/>
    </row>
    <row r="7" spans="1:12" ht="13.5" customHeight="1" thickBot="1" x14ac:dyDescent="0.25">
      <c r="A7" s="64" t="s">
        <v>139</v>
      </c>
      <c r="B7" s="115"/>
      <c r="C7" s="115"/>
      <c r="D7" s="115"/>
      <c r="E7" s="115"/>
      <c r="F7" s="115"/>
      <c r="G7" s="115"/>
      <c r="H7" s="115"/>
      <c r="I7" s="115"/>
      <c r="J7" s="115"/>
      <c r="K7" s="115"/>
      <c r="L7" s="115"/>
    </row>
    <row r="8" spans="1:12" ht="16.5" customHeight="1" thickTop="1" thickBot="1" x14ac:dyDescent="0.25">
      <c r="A8" s="91" t="s">
        <v>124</v>
      </c>
      <c r="B8" s="141" t="s">
        <v>140</v>
      </c>
      <c r="C8" s="141"/>
      <c r="D8" s="141"/>
      <c r="E8" s="141"/>
      <c r="F8" s="141"/>
      <c r="G8" s="145" t="s">
        <v>141</v>
      </c>
      <c r="H8" s="145"/>
      <c r="I8" s="145"/>
      <c r="J8" s="145"/>
      <c r="K8" s="145"/>
      <c r="L8" s="115"/>
    </row>
    <row r="9" spans="1:12" ht="86.25" customHeight="1" thickTop="1" thickBot="1" x14ac:dyDescent="0.25">
      <c r="A9" s="92" t="s">
        <v>142</v>
      </c>
      <c r="B9" s="152"/>
      <c r="C9" s="152"/>
      <c r="D9" s="152"/>
      <c r="E9" s="152"/>
      <c r="F9" s="152"/>
      <c r="G9" s="153"/>
      <c r="H9" s="153"/>
      <c r="I9" s="153"/>
      <c r="J9" s="153"/>
      <c r="K9" s="153"/>
      <c r="L9" s="115"/>
    </row>
    <row r="10" spans="1:12" ht="144.75" customHeight="1" thickTop="1" thickBot="1" x14ac:dyDescent="0.25">
      <c r="A10" s="93" t="s">
        <v>143</v>
      </c>
      <c r="B10" s="157"/>
      <c r="C10" s="157"/>
      <c r="D10" s="157"/>
      <c r="E10" s="157"/>
      <c r="F10" s="157"/>
      <c r="G10" s="157"/>
      <c r="H10" s="157"/>
      <c r="I10" s="157"/>
      <c r="J10" s="157"/>
      <c r="K10" s="157"/>
      <c r="L10" s="115"/>
    </row>
    <row r="11" spans="1:12" ht="186.75" customHeight="1" thickTop="1" thickBot="1" x14ac:dyDescent="0.25">
      <c r="A11" s="94" t="s">
        <v>144</v>
      </c>
      <c r="B11" s="158"/>
      <c r="C11" s="158"/>
      <c r="D11" s="158"/>
      <c r="E11" s="158"/>
      <c r="F11" s="158"/>
      <c r="G11" s="159"/>
      <c r="H11" s="159"/>
      <c r="I11" s="159"/>
      <c r="J11" s="159"/>
      <c r="K11" s="159"/>
      <c r="L11" s="115"/>
    </row>
    <row r="12" spans="1:12" ht="153" customHeight="1" thickTop="1" thickBot="1" x14ac:dyDescent="0.25">
      <c r="A12" s="95" t="s">
        <v>145</v>
      </c>
      <c r="B12" s="160"/>
      <c r="C12" s="160"/>
      <c r="D12" s="160"/>
      <c r="E12" s="160"/>
      <c r="F12" s="160"/>
      <c r="G12" s="161"/>
      <c r="H12" s="161"/>
      <c r="I12" s="161"/>
      <c r="J12" s="161"/>
      <c r="K12" s="161"/>
      <c r="L12" s="115"/>
    </row>
    <row r="13" spans="1:12" ht="13.5" customHeight="1" thickTop="1" x14ac:dyDescent="0.2">
      <c r="A13" s="117" t="s">
        <v>146</v>
      </c>
      <c r="B13" s="115"/>
      <c r="C13" s="115"/>
      <c r="D13" s="115"/>
      <c r="E13" s="115"/>
      <c r="F13" s="115"/>
      <c r="G13" s="115"/>
      <c r="H13" s="115"/>
      <c r="I13" s="115"/>
      <c r="J13" s="115"/>
      <c r="K13" s="115"/>
      <c r="L13" s="115"/>
    </row>
    <row r="14" spans="1:12" ht="12.75" customHeight="1" x14ac:dyDescent="0.2">
      <c r="A14" s="115"/>
      <c r="B14" s="115"/>
      <c r="C14" s="115"/>
      <c r="D14" s="115"/>
      <c r="E14" s="115"/>
      <c r="F14" s="115"/>
      <c r="G14" s="115"/>
      <c r="H14" s="115"/>
      <c r="I14" s="115"/>
      <c r="J14" s="115"/>
      <c r="K14" s="115"/>
      <c r="L14" s="115"/>
    </row>
    <row r="15" spans="1:12" ht="13.5" customHeight="1" thickBot="1" x14ac:dyDescent="0.25">
      <c r="A15" s="64" t="s">
        <v>147</v>
      </c>
      <c r="B15" s="115"/>
      <c r="C15" s="115"/>
      <c r="D15" s="115"/>
      <c r="E15" s="115"/>
      <c r="F15" s="115"/>
      <c r="G15" s="115"/>
      <c r="H15" s="115"/>
      <c r="I15" s="115"/>
      <c r="J15" s="115"/>
      <c r="K15" s="115"/>
      <c r="L15" s="115"/>
    </row>
    <row r="16" spans="1:12" ht="14.25" customHeight="1" thickTop="1" thickBot="1" x14ac:dyDescent="0.25">
      <c r="A16" s="143" t="s">
        <v>148</v>
      </c>
      <c r="B16" s="143"/>
      <c r="C16" s="143"/>
      <c r="D16" s="143"/>
      <c r="E16" s="143"/>
      <c r="F16" s="145" t="s">
        <v>149</v>
      </c>
      <c r="G16" s="145"/>
      <c r="H16" s="145"/>
      <c r="I16" s="145"/>
      <c r="J16" s="145"/>
      <c r="K16" s="115"/>
      <c r="L16" s="115"/>
    </row>
    <row r="17" spans="1:12" ht="62.25" customHeight="1" thickTop="1" thickBot="1" x14ac:dyDescent="0.25">
      <c r="A17" s="142" t="s">
        <v>209</v>
      </c>
      <c r="B17" s="142"/>
      <c r="C17" s="142"/>
      <c r="D17" s="142"/>
      <c r="E17" s="142"/>
      <c r="F17" s="142" t="s">
        <v>211</v>
      </c>
      <c r="G17" s="142"/>
      <c r="H17" s="142"/>
      <c r="I17" s="142"/>
      <c r="J17" s="142"/>
      <c r="K17" s="115"/>
      <c r="L17" s="115"/>
    </row>
    <row r="18" spans="1:12" ht="24.75" customHeight="1" thickTop="1" thickBot="1" x14ac:dyDescent="0.25">
      <c r="A18" s="142"/>
      <c r="B18" s="142"/>
      <c r="C18" s="142"/>
      <c r="D18" s="142"/>
      <c r="E18" s="142"/>
      <c r="F18" s="142"/>
      <c r="G18" s="142"/>
      <c r="H18" s="142"/>
      <c r="I18" s="142"/>
      <c r="J18" s="142"/>
      <c r="K18" s="115"/>
      <c r="L18" s="115"/>
    </row>
    <row r="19" spans="1:12" ht="12.75" customHeight="1" thickTop="1" x14ac:dyDescent="0.2">
      <c r="A19" s="115"/>
      <c r="B19" s="115"/>
      <c r="C19" s="115"/>
      <c r="D19" s="115"/>
      <c r="E19" s="115"/>
      <c r="F19" s="115"/>
      <c r="G19" s="115"/>
      <c r="H19" s="115"/>
      <c r="I19" s="115"/>
      <c r="J19" s="115"/>
      <c r="K19" s="115"/>
      <c r="L19" s="115"/>
    </row>
    <row r="20" spans="1:12" ht="13.5" customHeight="1" thickBot="1" x14ac:dyDescent="0.25">
      <c r="A20" s="64" t="s">
        <v>150</v>
      </c>
      <c r="B20" s="115"/>
      <c r="C20" s="115"/>
      <c r="D20" s="115"/>
      <c r="E20" s="115"/>
      <c r="F20" s="115"/>
      <c r="G20" s="115"/>
      <c r="H20" s="115"/>
      <c r="I20" s="115"/>
      <c r="J20" s="115"/>
      <c r="K20" s="115"/>
      <c r="L20" s="115"/>
    </row>
    <row r="21" spans="1:12" ht="14.25" customHeight="1" thickTop="1" thickBot="1" x14ac:dyDescent="0.25">
      <c r="A21" s="143" t="s">
        <v>148</v>
      </c>
      <c r="B21" s="143"/>
      <c r="C21" s="143"/>
      <c r="D21" s="143"/>
      <c r="E21" s="143"/>
      <c r="F21" s="145" t="s">
        <v>149</v>
      </c>
      <c r="G21" s="145"/>
      <c r="H21" s="145"/>
      <c r="I21" s="145"/>
      <c r="J21" s="145"/>
      <c r="K21" s="115"/>
      <c r="L21" s="115"/>
    </row>
    <row r="22" spans="1:12" ht="24.75" customHeight="1" thickTop="1" thickBot="1" x14ac:dyDescent="0.25">
      <c r="A22" s="142"/>
      <c r="B22" s="142"/>
      <c r="C22" s="142"/>
      <c r="D22" s="142"/>
      <c r="E22" s="142"/>
      <c r="F22" s="142"/>
      <c r="G22" s="142"/>
      <c r="H22" s="142"/>
      <c r="I22" s="142"/>
      <c r="J22" s="142"/>
      <c r="K22" s="115"/>
      <c r="L22" s="115"/>
    </row>
    <row r="23" spans="1:12" ht="25.5" customHeight="1" thickTop="1" thickBot="1" x14ac:dyDescent="0.25">
      <c r="A23" s="142"/>
      <c r="B23" s="142"/>
      <c r="C23" s="142"/>
      <c r="D23" s="142"/>
      <c r="E23" s="142"/>
      <c r="F23" s="142"/>
      <c r="G23" s="142"/>
      <c r="H23" s="142"/>
      <c r="I23" s="142"/>
      <c r="J23" s="142"/>
      <c r="K23" s="115"/>
      <c r="L23" s="115"/>
    </row>
    <row r="24" spans="1:12" ht="12.75" customHeight="1" thickTop="1" x14ac:dyDescent="0.2">
      <c r="A24" s="115"/>
      <c r="B24" s="115"/>
      <c r="C24" s="115"/>
      <c r="D24" s="115"/>
      <c r="E24" s="115"/>
      <c r="F24" s="115"/>
      <c r="G24" s="115"/>
      <c r="H24" s="115"/>
      <c r="I24" s="115"/>
      <c r="J24" s="115"/>
      <c r="K24" s="115"/>
      <c r="L24" s="115"/>
    </row>
    <row r="25" spans="1:12" ht="13.5" customHeight="1" thickBot="1" x14ac:dyDescent="0.25">
      <c r="A25" s="64" t="s">
        <v>151</v>
      </c>
      <c r="B25" s="115"/>
      <c r="C25" s="115"/>
      <c r="D25" s="115"/>
      <c r="E25" s="115"/>
      <c r="F25" s="115"/>
      <c r="G25" s="115"/>
      <c r="H25" s="115"/>
      <c r="I25" s="115"/>
      <c r="J25" s="115"/>
      <c r="K25" s="115"/>
      <c r="L25" s="115"/>
    </row>
    <row r="26" spans="1:12" ht="14.25" customHeight="1" thickTop="1" thickBot="1" x14ac:dyDescent="0.25">
      <c r="A26" s="143" t="s">
        <v>152</v>
      </c>
      <c r="B26" s="143"/>
      <c r="C26" s="143"/>
      <c r="D26" s="143"/>
      <c r="E26" s="143"/>
      <c r="F26" s="144" t="s">
        <v>153</v>
      </c>
      <c r="G26" s="144"/>
      <c r="H26" s="145" t="s">
        <v>154</v>
      </c>
      <c r="I26" s="145"/>
      <c r="J26" s="145"/>
      <c r="K26" s="145"/>
      <c r="L26" s="145"/>
    </row>
    <row r="27" spans="1:12" ht="24.75" customHeight="1" thickTop="1" thickBot="1" x14ac:dyDescent="0.25">
      <c r="A27" s="142"/>
      <c r="B27" s="142"/>
      <c r="C27" s="142"/>
      <c r="D27" s="142"/>
      <c r="E27" s="142"/>
      <c r="F27" s="142"/>
      <c r="G27" s="142"/>
      <c r="H27" s="142"/>
      <c r="I27" s="142"/>
      <c r="J27" s="142"/>
      <c r="K27" s="142"/>
      <c r="L27" s="142"/>
    </row>
    <row r="28" spans="1:12" ht="24.75" customHeight="1" thickTop="1" thickBot="1" x14ac:dyDescent="0.25">
      <c r="A28" s="142"/>
      <c r="B28" s="142"/>
      <c r="C28" s="142"/>
      <c r="D28" s="142"/>
      <c r="E28" s="142"/>
      <c r="F28" s="142"/>
      <c r="G28" s="142"/>
      <c r="H28" s="142"/>
      <c r="I28" s="142"/>
      <c r="J28" s="142"/>
      <c r="K28" s="142"/>
      <c r="L28" s="142"/>
    </row>
    <row r="29" spans="1:12" ht="12.75" customHeight="1" thickTop="1" x14ac:dyDescent="0.2">
      <c r="A29" s="115"/>
      <c r="B29" s="115"/>
      <c r="C29" s="115"/>
      <c r="D29" s="115"/>
      <c r="E29" s="115"/>
      <c r="F29" s="115"/>
      <c r="G29" s="115"/>
      <c r="H29" s="115"/>
      <c r="I29" s="115"/>
      <c r="J29" s="115"/>
      <c r="K29" s="115"/>
      <c r="L29" s="115"/>
    </row>
    <row r="30" spans="1:12" ht="13.5" customHeight="1" thickBot="1" x14ac:dyDescent="0.25">
      <c r="A30" s="64" t="s">
        <v>155</v>
      </c>
      <c r="B30" s="115"/>
      <c r="C30" s="115"/>
      <c r="D30" s="115"/>
      <c r="E30" s="115"/>
      <c r="F30" s="115"/>
      <c r="G30" s="115"/>
      <c r="H30" s="115"/>
      <c r="I30" s="115"/>
      <c r="J30" s="115"/>
      <c r="K30" s="115"/>
      <c r="L30" s="115"/>
    </row>
    <row r="31" spans="1:12" ht="14.25" customHeight="1" thickTop="1" thickBot="1" x14ac:dyDescent="0.25">
      <c r="A31" s="143" t="s">
        <v>152</v>
      </c>
      <c r="B31" s="143"/>
      <c r="C31" s="143"/>
      <c r="D31" s="143"/>
      <c r="E31" s="143"/>
      <c r="F31" s="144" t="s">
        <v>153</v>
      </c>
      <c r="G31" s="144"/>
      <c r="H31" s="145" t="s">
        <v>154</v>
      </c>
      <c r="I31" s="145"/>
      <c r="J31" s="145"/>
      <c r="K31" s="145"/>
      <c r="L31" s="145"/>
    </row>
    <row r="32" spans="1:12" ht="193.5" customHeight="1" thickTop="1" thickBot="1" x14ac:dyDescent="0.25">
      <c r="A32" s="162" t="s">
        <v>224</v>
      </c>
      <c r="B32" s="162"/>
      <c r="C32" s="162"/>
      <c r="D32" s="162"/>
      <c r="E32" s="162"/>
      <c r="F32" s="147"/>
      <c r="G32" s="147"/>
      <c r="H32" s="142"/>
      <c r="I32" s="142"/>
      <c r="J32" s="142"/>
      <c r="K32" s="142"/>
      <c r="L32" s="142"/>
    </row>
    <row r="33" spans="1:16" ht="24.75" customHeight="1" thickTop="1" thickBot="1" x14ac:dyDescent="0.25">
      <c r="A33" s="115"/>
      <c r="B33" s="115"/>
      <c r="C33" s="115"/>
      <c r="D33" s="115"/>
      <c r="E33" s="115"/>
      <c r="F33" s="141"/>
      <c r="G33" s="141"/>
      <c r="H33" s="142"/>
      <c r="I33" s="142"/>
      <c r="J33" s="142"/>
      <c r="K33" s="142"/>
      <c r="L33" s="142"/>
    </row>
    <row r="34" spans="1:16" ht="13.5" customHeight="1" thickTop="1" thickBot="1" x14ac:dyDescent="0.25">
      <c r="A34" s="142"/>
      <c r="B34" s="142"/>
      <c r="C34" s="142"/>
      <c r="D34" s="142"/>
      <c r="E34" s="142"/>
    </row>
    <row r="37" spans="1:16" x14ac:dyDescent="0.2">
      <c r="P37" s="117" t="s">
        <v>231</v>
      </c>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F33:G33"/>
    <mergeCell ref="H33:L33"/>
    <mergeCell ref="A34:E34"/>
    <mergeCell ref="A31:E31"/>
    <mergeCell ref="F31:G31"/>
    <mergeCell ref="H31:L31"/>
    <mergeCell ref="A32:E32"/>
    <mergeCell ref="F32:G32"/>
    <mergeCell ref="H32:L32"/>
  </mergeCells>
  <pageMargins left="0.75" right="0.75" top="1" bottom="1" header="0.51180555555555496" footer="0.51180555555555496"/>
  <pageSetup paperSize="0" scale="0" firstPageNumber="0" orientation="portrait" usePrinterDefaults="0"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B2:M29"/>
  <sheetViews>
    <sheetView topLeftCell="A7" workbookViewId="0">
      <selection activeCell="J36" sqref="J36"/>
    </sheetView>
  </sheetViews>
  <sheetFormatPr defaultColWidth="8.85546875" defaultRowHeight="12.75" x14ac:dyDescent="0.2"/>
  <sheetData>
    <row r="2" spans="2:13" ht="12.75" customHeight="1" x14ac:dyDescent="0.2">
      <c r="B2" s="96" t="s">
        <v>159</v>
      </c>
    </row>
    <row r="3" spans="2:13" ht="12.75" customHeight="1" x14ac:dyDescent="0.2">
      <c r="B3" s="166" t="s">
        <v>160</v>
      </c>
      <c r="C3" s="166"/>
      <c r="D3" s="166"/>
      <c r="E3" s="166"/>
      <c r="F3" s="166"/>
      <c r="G3" s="167" t="s">
        <v>161</v>
      </c>
      <c r="H3" s="167"/>
      <c r="I3" s="167" t="s">
        <v>162</v>
      </c>
      <c r="J3" s="167"/>
      <c r="K3" s="167"/>
      <c r="L3" s="167"/>
      <c r="M3" s="167"/>
    </row>
    <row r="4" spans="2:13" ht="12.75" customHeight="1" x14ac:dyDescent="0.2">
      <c r="B4" s="171"/>
      <c r="C4" s="171"/>
      <c r="D4" s="171"/>
      <c r="E4" s="171"/>
      <c r="F4" s="171"/>
      <c r="G4" s="172"/>
      <c r="H4" s="172"/>
      <c r="I4" s="163"/>
      <c r="J4" s="163"/>
      <c r="K4" s="163"/>
      <c r="L4" s="163"/>
      <c r="M4" s="163"/>
    </row>
    <row r="5" spans="2:13" ht="12.75" customHeight="1" x14ac:dyDescent="0.2">
      <c r="B5" s="169"/>
      <c r="C5" s="169"/>
      <c r="D5" s="169"/>
      <c r="E5" s="169"/>
      <c r="F5" s="169"/>
      <c r="G5" s="170"/>
      <c r="H5" s="170"/>
      <c r="I5" s="163"/>
      <c r="J5" s="163"/>
      <c r="K5" s="163"/>
      <c r="L5" s="163"/>
      <c r="M5" s="163"/>
    </row>
    <row r="6" spans="2:13" ht="12.75" customHeight="1" x14ac:dyDescent="0.2">
      <c r="B6" s="166" t="s">
        <v>163</v>
      </c>
      <c r="C6" s="166"/>
      <c r="D6" s="166"/>
      <c r="E6" s="166"/>
      <c r="F6" s="166"/>
      <c r="G6" s="167" t="s">
        <v>161</v>
      </c>
      <c r="H6" s="167"/>
      <c r="I6" s="167" t="s">
        <v>162</v>
      </c>
      <c r="J6" s="167"/>
      <c r="K6" s="167"/>
      <c r="L6" s="167"/>
      <c r="M6" s="167"/>
    </row>
    <row r="7" spans="2:13" ht="12.75" customHeight="1" x14ac:dyDescent="0.2">
      <c r="B7" s="163"/>
      <c r="C7" s="163"/>
      <c r="D7" s="163"/>
      <c r="E7" s="163"/>
      <c r="F7" s="163"/>
      <c r="G7" s="164"/>
      <c r="H7" s="164"/>
      <c r="I7" s="168"/>
      <c r="J7" s="168"/>
      <c r="K7" s="168"/>
      <c r="L7" s="168"/>
      <c r="M7" s="168"/>
    </row>
    <row r="8" spans="2:13" ht="12.75" customHeight="1" x14ac:dyDescent="0.2">
      <c r="B8" s="163"/>
      <c r="C8" s="163"/>
      <c r="D8" s="163"/>
      <c r="E8" s="163"/>
      <c r="F8" s="163"/>
      <c r="G8" s="164"/>
      <c r="H8" s="164"/>
      <c r="I8" s="165"/>
      <c r="J8" s="165"/>
      <c r="K8" s="165"/>
      <c r="L8" s="165"/>
      <c r="M8" s="165"/>
    </row>
    <row r="9" spans="2:13" ht="12.75" customHeight="1" x14ac:dyDescent="0.2">
      <c r="B9" s="166" t="s">
        <v>164</v>
      </c>
      <c r="C9" s="166"/>
      <c r="D9" s="166"/>
      <c r="E9" s="166"/>
      <c r="F9" s="166"/>
      <c r="G9" s="167" t="s">
        <v>161</v>
      </c>
      <c r="H9" s="167"/>
      <c r="I9" s="167" t="s">
        <v>162</v>
      </c>
      <c r="J9" s="167"/>
      <c r="K9" s="167"/>
      <c r="L9" s="167"/>
      <c r="M9" s="167"/>
    </row>
    <row r="10" spans="2:13" ht="12.75" customHeight="1" x14ac:dyDescent="0.2">
      <c r="B10" s="163"/>
      <c r="C10" s="163"/>
      <c r="D10" s="163"/>
      <c r="E10" s="163"/>
      <c r="F10" s="163"/>
      <c r="G10" s="164"/>
      <c r="H10" s="164"/>
      <c r="I10" s="168"/>
      <c r="J10" s="168"/>
      <c r="K10" s="168"/>
      <c r="L10" s="168"/>
      <c r="M10" s="168"/>
    </row>
    <row r="11" spans="2:13" ht="12.75" customHeight="1" x14ac:dyDescent="0.2">
      <c r="B11" s="163"/>
      <c r="C11" s="163"/>
      <c r="D11" s="163"/>
      <c r="E11" s="163"/>
      <c r="F11" s="163"/>
      <c r="G11" s="164"/>
      <c r="H11" s="164"/>
      <c r="I11" s="165"/>
      <c r="J11" s="165"/>
      <c r="K11" s="165"/>
      <c r="L11" s="165"/>
      <c r="M11" s="165"/>
    </row>
    <row r="12" spans="2:13" ht="12.75" customHeight="1" x14ac:dyDescent="0.2">
      <c r="B12" s="166" t="s">
        <v>165</v>
      </c>
      <c r="C12" s="166"/>
      <c r="D12" s="166"/>
      <c r="E12" s="166"/>
      <c r="F12" s="166"/>
      <c r="G12" s="167" t="s">
        <v>161</v>
      </c>
      <c r="H12" s="167"/>
      <c r="I12" s="167" t="s">
        <v>162</v>
      </c>
      <c r="J12" s="167"/>
      <c r="K12" s="167"/>
      <c r="L12" s="167"/>
      <c r="M12" s="167"/>
    </row>
    <row r="13" spans="2:13" ht="12.75" customHeight="1" x14ac:dyDescent="0.2">
      <c r="B13" s="163" t="s">
        <v>99</v>
      </c>
      <c r="C13" s="163"/>
      <c r="D13" s="163"/>
      <c r="E13" s="163"/>
      <c r="F13" s="163"/>
      <c r="G13" s="164">
        <v>41365</v>
      </c>
      <c r="H13" s="164"/>
      <c r="I13" s="168" t="s">
        <v>166</v>
      </c>
      <c r="J13" s="168"/>
      <c r="K13" s="168"/>
      <c r="L13" s="168"/>
      <c r="M13" s="168"/>
    </row>
    <row r="14" spans="2:13" ht="12.75" customHeight="1" x14ac:dyDescent="0.2">
      <c r="B14" s="163"/>
      <c r="C14" s="163"/>
      <c r="D14" s="163"/>
      <c r="E14" s="163"/>
      <c r="F14" s="163"/>
      <c r="G14" s="164"/>
      <c r="H14" s="164"/>
      <c r="I14" s="168"/>
      <c r="J14" s="168"/>
      <c r="K14" s="168"/>
      <c r="L14" s="168"/>
      <c r="M14" s="168"/>
    </row>
    <row r="15" spans="2:13" ht="12.75" customHeight="1" x14ac:dyDescent="0.2">
      <c r="B15" s="166" t="s">
        <v>167</v>
      </c>
      <c r="C15" s="166"/>
      <c r="D15" s="166"/>
      <c r="E15" s="166"/>
      <c r="F15" s="166"/>
      <c r="G15" s="167" t="s">
        <v>161</v>
      </c>
      <c r="H15" s="167"/>
      <c r="I15" s="167" t="s">
        <v>162</v>
      </c>
      <c r="J15" s="167"/>
      <c r="K15" s="167"/>
      <c r="L15" s="167"/>
      <c r="M15" s="167"/>
    </row>
    <row r="16" spans="2:13" ht="12.75" customHeight="1" x14ac:dyDescent="0.2">
      <c r="B16" s="163"/>
      <c r="C16" s="163"/>
      <c r="D16" s="163"/>
      <c r="E16" s="163"/>
      <c r="F16" s="163"/>
      <c r="G16" s="164"/>
      <c r="H16" s="164"/>
      <c r="I16" s="168"/>
      <c r="J16" s="168"/>
      <c r="K16" s="168"/>
      <c r="L16" s="168"/>
      <c r="M16" s="168"/>
    </row>
    <row r="17" spans="2:13" ht="12.75" customHeight="1" x14ac:dyDescent="0.2">
      <c r="B17" s="163"/>
      <c r="C17" s="163"/>
      <c r="D17" s="163"/>
      <c r="E17" s="163"/>
      <c r="F17" s="163"/>
      <c r="G17" s="164"/>
      <c r="H17" s="164"/>
      <c r="I17" s="165"/>
      <c r="J17" s="165"/>
      <c r="K17" s="165"/>
      <c r="L17" s="165"/>
      <c r="M17" s="165"/>
    </row>
    <row r="18" spans="2:13" ht="12.75" customHeight="1" x14ac:dyDescent="0.2">
      <c r="B18" s="166" t="s">
        <v>168</v>
      </c>
      <c r="C18" s="166"/>
      <c r="D18" s="166"/>
      <c r="E18" s="166"/>
      <c r="F18" s="166"/>
      <c r="G18" s="167" t="s">
        <v>161</v>
      </c>
      <c r="H18" s="167"/>
      <c r="I18" s="167" t="s">
        <v>162</v>
      </c>
      <c r="J18" s="167"/>
      <c r="K18" s="167"/>
      <c r="L18" s="167"/>
      <c r="M18" s="167"/>
    </row>
    <row r="19" spans="2:13" ht="12.75" customHeight="1" x14ac:dyDescent="0.2">
      <c r="B19" s="163"/>
      <c r="C19" s="163"/>
      <c r="D19" s="163"/>
      <c r="E19" s="163"/>
      <c r="F19" s="163"/>
      <c r="G19" s="164"/>
      <c r="H19" s="164"/>
      <c r="I19" s="168"/>
      <c r="J19" s="168"/>
      <c r="K19" s="168"/>
      <c r="L19" s="168"/>
      <c r="M19" s="168"/>
    </row>
    <row r="20" spans="2:13" ht="12.75" customHeight="1" x14ac:dyDescent="0.2">
      <c r="B20" s="163"/>
      <c r="C20" s="163"/>
      <c r="D20" s="163"/>
      <c r="E20" s="163"/>
      <c r="F20" s="163"/>
      <c r="G20" s="164"/>
      <c r="H20" s="164"/>
      <c r="I20" s="165"/>
      <c r="J20" s="165"/>
      <c r="K20" s="165"/>
      <c r="L20" s="165"/>
      <c r="M20" s="165"/>
    </row>
    <row r="21" spans="2:13" ht="12.75" customHeight="1" x14ac:dyDescent="0.2">
      <c r="B21" s="166" t="s">
        <v>169</v>
      </c>
      <c r="C21" s="166"/>
      <c r="D21" s="166"/>
      <c r="E21" s="166"/>
      <c r="F21" s="166"/>
      <c r="G21" s="167" t="s">
        <v>161</v>
      </c>
      <c r="H21" s="167"/>
      <c r="I21" s="167" t="s">
        <v>162</v>
      </c>
      <c r="J21" s="167"/>
      <c r="K21" s="167"/>
      <c r="L21" s="167"/>
      <c r="M21" s="167"/>
    </row>
    <row r="22" spans="2:13" ht="12.75" customHeight="1" x14ac:dyDescent="0.2">
      <c r="B22" s="163"/>
      <c r="C22" s="163"/>
      <c r="D22" s="163"/>
      <c r="E22" s="163"/>
      <c r="F22" s="163"/>
      <c r="G22" s="164"/>
      <c r="H22" s="164"/>
      <c r="I22" s="168"/>
      <c r="J22" s="168"/>
      <c r="K22" s="168"/>
      <c r="L22" s="168"/>
      <c r="M22" s="168"/>
    </row>
    <row r="23" spans="2:13" ht="12.75" customHeight="1" x14ac:dyDescent="0.2">
      <c r="B23" s="163"/>
      <c r="C23" s="163"/>
      <c r="D23" s="163"/>
      <c r="E23" s="163"/>
      <c r="F23" s="163"/>
      <c r="G23" s="164"/>
      <c r="H23" s="164"/>
      <c r="I23" s="165"/>
      <c r="J23" s="165"/>
      <c r="K23" s="165"/>
      <c r="L23" s="165"/>
      <c r="M23" s="165"/>
    </row>
    <row r="24" spans="2:13" ht="12.75" customHeight="1" x14ac:dyDescent="0.2">
      <c r="B24" s="166" t="s">
        <v>170</v>
      </c>
      <c r="C24" s="166"/>
      <c r="D24" s="166"/>
      <c r="E24" s="166"/>
      <c r="F24" s="166"/>
      <c r="G24" s="167" t="s">
        <v>161</v>
      </c>
      <c r="H24" s="167"/>
      <c r="I24" s="167" t="s">
        <v>162</v>
      </c>
      <c r="J24" s="167"/>
      <c r="K24" s="167"/>
      <c r="L24" s="167"/>
      <c r="M24" s="167"/>
    </row>
    <row r="25" spans="2:13" ht="12.75" customHeight="1" x14ac:dyDescent="0.2">
      <c r="B25" s="163"/>
      <c r="C25" s="163"/>
      <c r="D25" s="163"/>
      <c r="E25" s="163"/>
      <c r="F25" s="163"/>
      <c r="G25" s="164"/>
      <c r="H25" s="164"/>
      <c r="I25" s="168"/>
      <c r="J25" s="168"/>
      <c r="K25" s="168"/>
      <c r="L25" s="168"/>
      <c r="M25" s="168"/>
    </row>
    <row r="26" spans="2:13" ht="12.75" customHeight="1" x14ac:dyDescent="0.2">
      <c r="B26" s="163"/>
      <c r="C26" s="163"/>
      <c r="D26" s="163"/>
      <c r="E26" s="163"/>
      <c r="F26" s="163"/>
      <c r="G26" s="164"/>
      <c r="H26" s="164"/>
      <c r="I26" s="165"/>
      <c r="J26" s="165"/>
      <c r="K26" s="165"/>
      <c r="L26" s="165"/>
      <c r="M26" s="165"/>
    </row>
    <row r="27" spans="2:13" ht="12.75" customHeight="1" x14ac:dyDescent="0.2">
      <c r="B27" s="166" t="s">
        <v>171</v>
      </c>
      <c r="C27" s="166"/>
      <c r="D27" s="166"/>
      <c r="E27" s="166"/>
      <c r="F27" s="166"/>
      <c r="G27" s="167" t="s">
        <v>161</v>
      </c>
      <c r="H27" s="167"/>
      <c r="I27" s="167" t="s">
        <v>162</v>
      </c>
      <c r="J27" s="167"/>
      <c r="K27" s="167"/>
      <c r="L27" s="167"/>
      <c r="M27" s="167"/>
    </row>
    <row r="28" spans="2:13" ht="12.75" customHeight="1" x14ac:dyDescent="0.2">
      <c r="B28" s="163"/>
      <c r="C28" s="163"/>
      <c r="D28" s="163"/>
      <c r="E28" s="163"/>
      <c r="F28" s="163"/>
      <c r="G28" s="164"/>
      <c r="H28" s="164"/>
      <c r="I28" s="168"/>
      <c r="J28" s="168"/>
      <c r="K28" s="168"/>
      <c r="L28" s="168"/>
      <c r="M28" s="168"/>
    </row>
    <row r="29" spans="2:13" ht="12.75" customHeight="1" x14ac:dyDescent="0.2">
      <c r="B29" s="163"/>
      <c r="C29" s="163"/>
      <c r="D29" s="163"/>
      <c r="E29" s="163"/>
      <c r="F29" s="163"/>
      <c r="G29" s="164"/>
      <c r="H29" s="164"/>
      <c r="I29" s="165"/>
      <c r="J29" s="165"/>
      <c r="K29" s="165"/>
      <c r="L29" s="165"/>
      <c r="M29" s="165"/>
    </row>
  </sheetData>
  <mergeCells count="81">
    <mergeCell ref="B3:F3"/>
    <mergeCell ref="G3:H3"/>
    <mergeCell ref="I3:M3"/>
    <mergeCell ref="B4:F4"/>
    <mergeCell ref="G4:H4"/>
    <mergeCell ref="I4:M4"/>
    <mergeCell ref="B5:F5"/>
    <mergeCell ref="G5:H5"/>
    <mergeCell ref="I5:M5"/>
    <mergeCell ref="B6:F6"/>
    <mergeCell ref="G6:H6"/>
    <mergeCell ref="I6:M6"/>
    <mergeCell ref="B7:F7"/>
    <mergeCell ref="G7:H7"/>
    <mergeCell ref="I7:M7"/>
    <mergeCell ref="B8:F8"/>
    <mergeCell ref="G8:H8"/>
    <mergeCell ref="I8:M8"/>
    <mergeCell ref="B9:F9"/>
    <mergeCell ref="G9:H9"/>
    <mergeCell ref="I9:M9"/>
    <mergeCell ref="B10:F10"/>
    <mergeCell ref="G10:H10"/>
    <mergeCell ref="I10:M10"/>
    <mergeCell ref="B11:F11"/>
    <mergeCell ref="G11:H11"/>
    <mergeCell ref="I11:M11"/>
    <mergeCell ref="B12:F12"/>
    <mergeCell ref="G12:H12"/>
    <mergeCell ref="I12:M12"/>
    <mergeCell ref="B13:F13"/>
    <mergeCell ref="G13:H13"/>
    <mergeCell ref="I13:M13"/>
    <mergeCell ref="B14:F14"/>
    <mergeCell ref="G14:H14"/>
    <mergeCell ref="I14:M14"/>
    <mergeCell ref="B15:F15"/>
    <mergeCell ref="G15:H15"/>
    <mergeCell ref="I15:M15"/>
    <mergeCell ref="B16:F16"/>
    <mergeCell ref="G16:H16"/>
    <mergeCell ref="I16:M16"/>
    <mergeCell ref="B17:F17"/>
    <mergeCell ref="G17:H17"/>
    <mergeCell ref="I17:M17"/>
    <mergeCell ref="B18:F18"/>
    <mergeCell ref="G18:H18"/>
    <mergeCell ref="I18:M18"/>
    <mergeCell ref="B19:F19"/>
    <mergeCell ref="G19:H19"/>
    <mergeCell ref="I19:M19"/>
    <mergeCell ref="B20:F20"/>
    <mergeCell ref="G20:H20"/>
    <mergeCell ref="I20:M20"/>
    <mergeCell ref="B21:F21"/>
    <mergeCell ref="G21:H21"/>
    <mergeCell ref="I21:M21"/>
    <mergeCell ref="B22:F22"/>
    <mergeCell ref="G22:H22"/>
    <mergeCell ref="I22:M22"/>
    <mergeCell ref="B23:F23"/>
    <mergeCell ref="G23:H23"/>
    <mergeCell ref="I23:M23"/>
    <mergeCell ref="B24:F24"/>
    <mergeCell ref="G24:H24"/>
    <mergeCell ref="I24:M24"/>
    <mergeCell ref="B25:F25"/>
    <mergeCell ref="G25:H25"/>
    <mergeCell ref="I25:M25"/>
    <mergeCell ref="B26:F26"/>
    <mergeCell ref="G26:H26"/>
    <mergeCell ref="I26:M26"/>
    <mergeCell ref="B29:F29"/>
    <mergeCell ref="G29:H29"/>
    <mergeCell ref="I29:M29"/>
    <mergeCell ref="B27:F27"/>
    <mergeCell ref="G27:H27"/>
    <mergeCell ref="I27:M27"/>
    <mergeCell ref="B28:F28"/>
    <mergeCell ref="G28:H28"/>
    <mergeCell ref="I28:M28"/>
  </mergeCells>
  <pageMargins left="0.7" right="0.7" top="0.75" bottom="0.75"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100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Metrics</vt:lpstr>
      <vt:lpstr>Milestones</vt:lpstr>
      <vt:lpstr>Manpower Q414</vt:lpstr>
      <vt:lpstr>Manpower Q115</vt:lpstr>
      <vt:lpstr>Manpower Q215</vt:lpstr>
      <vt:lpstr>Manpower Q315</vt:lpstr>
      <vt:lpstr>Manpower Q415</vt:lpstr>
      <vt:lpstr>Narrative Q414</vt:lpstr>
      <vt:lpstr>Narrative Q115</vt:lpstr>
      <vt:lpstr>Narrative Q215</vt:lpstr>
      <vt:lpstr>Narrative Q315</vt:lpstr>
      <vt:lpstr>Narrative Q415</vt:lpstr>
      <vt:lpstr>EVAL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Glenn (STFC,RAL,PPD)</dc:creator>
  <cp:lastModifiedBy>gronbech</cp:lastModifiedBy>
  <cp:revision>2</cp:revision>
  <dcterms:created xsi:type="dcterms:W3CDTF">2012-04-18T21:16:43Z</dcterms:created>
  <dcterms:modified xsi:type="dcterms:W3CDTF">2016-02-19T16:50:31Z</dcterms:modified>
  <dc:language>en-GB</dc:language>
</cp:coreProperties>
</file>