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2475" yWindow="75" windowWidth="25455" windowHeight="13410" tabRatio="838" firstSheet="8" activeTab="18"/>
  </bookViews>
  <sheets>
    <sheet name="Metrics" sheetId="5" r:id="rId1"/>
    <sheet name="Milestones" sheetId="19" r:id="rId2"/>
    <sheet name="Manpower Q114" sheetId="37" r:id="rId3"/>
    <sheet name="Manpower Q214" sheetId="39" r:id="rId4"/>
    <sheet name="Manpower Q314" sheetId="41" r:id="rId5"/>
    <sheet name="Manpower Q414" sheetId="44" r:id="rId6"/>
    <sheet name="Manpower Q115" sheetId="45" r:id="rId7"/>
    <sheet name="Manpower Q215" sheetId="47" r:id="rId8"/>
    <sheet name="Manpower Q315" sheetId="50" r:id="rId9"/>
    <sheet name="Manpower Q415" sheetId="51" r:id="rId10"/>
    <sheet name="Narrative Q114" sheetId="38" r:id="rId11"/>
    <sheet name="Narrative Q214" sheetId="40" r:id="rId12"/>
    <sheet name="Narrative Q314" sheetId="42" r:id="rId13"/>
    <sheet name="Narrative Q414" sheetId="43" r:id="rId14"/>
    <sheet name="Narrative Q115" sheetId="46" r:id="rId15"/>
    <sheet name="Narrative Q215" sheetId="48" r:id="rId16"/>
    <sheet name="Nattative Q315" sheetId="49" r:id="rId17"/>
    <sheet name="Nattative Q415" sheetId="52" r:id="rId18"/>
    <sheet name="Narrative Q116" sheetId="53" r:id="rId19"/>
    <sheet name="EVAL" sheetId="30" r:id="rId20"/>
  </sheets>
  <calcPr calcId="145621"/>
</workbook>
</file>

<file path=xl/calcChain.xml><?xml version="1.0" encoding="utf-8"?>
<calcChain xmlns="http://schemas.openxmlformats.org/spreadsheetml/2006/main">
  <c r="I18" i="51" l="1"/>
  <c r="H18" i="51"/>
  <c r="G18" i="51"/>
  <c r="F18" i="51"/>
  <c r="E18" i="51"/>
  <c r="D18" i="51"/>
  <c r="B4" i="51"/>
  <c r="B2" i="51"/>
  <c r="I18" i="50"/>
  <c r="H18" i="50"/>
  <c r="G18" i="50"/>
  <c r="F18" i="50"/>
  <c r="E18" i="50"/>
  <c r="D18" i="50"/>
  <c r="B4" i="50"/>
  <c r="B2" i="50"/>
  <c r="I18" i="47"/>
  <c r="H18" i="47"/>
  <c r="G18" i="47"/>
  <c r="F18" i="47"/>
  <c r="E18" i="47"/>
  <c r="D18" i="47"/>
  <c r="B4" i="47"/>
  <c r="B2" i="47"/>
  <c r="I19" i="47"/>
  <c r="H19" i="47"/>
  <c r="G19" i="47"/>
  <c r="F19" i="47"/>
  <c r="E19" i="47"/>
  <c r="D19" i="47"/>
  <c r="I19" i="45"/>
  <c r="H19" i="45"/>
  <c r="G19" i="45"/>
  <c r="F19" i="45"/>
  <c r="E19" i="45"/>
  <c r="D19" i="45"/>
  <c r="B5" i="45"/>
  <c r="B3" i="45"/>
  <c r="I19" i="44"/>
  <c r="H19" i="44"/>
  <c r="G19" i="44"/>
  <c r="F19" i="44"/>
  <c r="E19" i="44"/>
  <c r="D19" i="44"/>
  <c r="B5" i="44"/>
  <c r="B3" i="44"/>
  <c r="I19" i="41"/>
  <c r="H19" i="41"/>
  <c r="G19" i="41"/>
  <c r="F19" i="41"/>
  <c r="E19" i="41"/>
  <c r="D19" i="41"/>
  <c r="B5" i="41"/>
  <c r="B3" i="41"/>
  <c r="I18" i="39"/>
  <c r="H18" i="39"/>
  <c r="G18" i="39"/>
  <c r="F18" i="39"/>
  <c r="E18" i="39"/>
  <c r="D18" i="39"/>
  <c r="B5" i="39"/>
  <c r="B3" i="39"/>
  <c r="I20" i="37"/>
  <c r="H20" i="37"/>
  <c r="G20" i="37"/>
  <c r="F20" i="37"/>
  <c r="E20" i="37"/>
  <c r="D20" i="37"/>
  <c r="B5" i="37"/>
  <c r="B3" i="37"/>
  <c r="B3" i="19"/>
  <c r="B4" i="19"/>
  <c r="B5" i="19"/>
</calcChain>
</file>

<file path=xl/comments1.xml><?xml version="1.0" encoding="utf-8"?>
<comments xmlns="http://schemas.openxmlformats.org/spreadsheetml/2006/main">
  <authors>
    <author>John Gordon</author>
    <author>gronbech</author>
    <author>Claire Devereux</author>
  </authors>
  <commentList>
    <comment ref="E17" authorId="0">
      <text>
        <r>
          <rPr>
            <b/>
            <sz val="8"/>
            <color indexed="81"/>
            <rFont val="Tahoma"/>
            <family val="2"/>
          </rPr>
          <t>John Gordon:</t>
        </r>
        <r>
          <rPr>
            <sz val="8"/>
            <color indexed="81"/>
            <rFont val="Tahoma"/>
            <family val="2"/>
          </rPr>
          <t xml:space="preserve">
Metric changed to 95% in Q3 2009</t>
        </r>
      </text>
    </comment>
    <comment ref="P17" authorId="1">
      <text>
        <r>
          <rPr>
            <b/>
            <sz val="9"/>
            <color indexed="81"/>
            <rFont val="Tahoma"/>
            <family val="2"/>
          </rPr>
          <t>gronbech:</t>
        </r>
        <r>
          <rPr>
            <sz val="9"/>
            <color indexed="81"/>
            <rFont val="Tahoma"/>
            <family val="2"/>
          </rPr>
          <t xml:space="preserve">
At the PMB we said 1 site amber 2 red??</t>
        </r>
      </text>
    </comment>
    <comment ref="Q17" authorId="2">
      <text>
        <r>
          <rPr>
            <b/>
            <sz val="9"/>
            <color indexed="81"/>
            <rFont val="Tahoma"/>
            <family val="2"/>
          </rPr>
          <t>Claire Devereux:</t>
        </r>
        <r>
          <rPr>
            <sz val="9"/>
            <color indexed="81"/>
            <rFont val="Tahoma"/>
            <family val="2"/>
          </rPr>
          <t xml:space="preserve">
No Amber in EGI any more, only Green (&gt;70 A, &gt;75% R) or red. Assuming GridPP metric is for the quarter - sites face suspension if red for 3 months in a row.
</t>
        </r>
      </text>
    </comment>
  </commentList>
</comments>
</file>

<file path=xl/sharedStrings.xml><?xml version="1.0" encoding="utf-8"?>
<sst xmlns="http://schemas.openxmlformats.org/spreadsheetml/2006/main" count="724" uniqueCount="219">
  <si>
    <t>Risk</t>
  </si>
  <si>
    <t>Mitigating Action</t>
  </si>
  <si>
    <t>Objectives and Deliverables for Last Quarter</t>
  </si>
  <si>
    <t>APEL Support</t>
  </si>
  <si>
    <t>GOCDB Support</t>
  </si>
  <si>
    <t>Source</t>
  </si>
  <si>
    <t>GOCDB</t>
  </si>
  <si>
    <t>Unfunded</t>
  </si>
  <si>
    <t>Site</t>
  </si>
  <si>
    <t>Year</t>
  </si>
  <si>
    <t>Effort (FTE)</t>
  </si>
  <si>
    <t>GridPP Funded</t>
  </si>
  <si>
    <t>Institute or area specific risks</t>
  </si>
  <si>
    <t>Progress over last Quarter</t>
  </si>
  <si>
    <t>Successes</t>
  </si>
  <si>
    <t>Problems/Issues</t>
  </si>
  <si>
    <t>APEL</t>
  </si>
  <si>
    <t>GOCDB Availability</t>
  </si>
  <si>
    <t>APEL Availability</t>
  </si>
  <si>
    <t>UK CPU and storage delivered to EGI</t>
    <phoneticPr fontId="3" type="noConversion"/>
  </si>
  <si>
    <t>Claire Devereux</t>
    <phoneticPr fontId="3" type="noConversion"/>
  </si>
  <si>
    <t>Monthly timesheets complete by 10th of each month</t>
    <phoneticPr fontId="3" type="noConversion"/>
  </si>
  <si>
    <t>GridPP staff PM delivered as required</t>
    <phoneticPr fontId="3" type="noConversion"/>
  </si>
  <si>
    <t>UK NGI quarterly reports submitted on time</t>
    <phoneticPr fontId="3" type="noConversion"/>
  </si>
  <si>
    <t>Objective/Deliverable</t>
  </si>
  <si>
    <t>Due Date</t>
  </si>
  <si>
    <t>Metric/Output</t>
  </si>
  <si>
    <t>Objectives and Deliverables for Next Quarter</t>
  </si>
  <si>
    <t>GridPP Quarterly Report</t>
  </si>
  <si>
    <t>Owner</t>
  </si>
  <si>
    <t>Metric no.</t>
  </si>
  <si>
    <t>Description</t>
  </si>
  <si>
    <t>Area</t>
  </si>
  <si>
    <t>Reported by</t>
  </si>
  <si>
    <t>Target</t>
  </si>
  <si>
    <t>OK</t>
  </si>
  <si>
    <t>Not OK</t>
  </si>
  <si>
    <t>Suspended</t>
  </si>
  <si>
    <t>Work area</t>
  </si>
  <si>
    <t>Not yet able to be measured</t>
  </si>
  <si>
    <t>Close to target</t>
  </si>
  <si>
    <t>Name</t>
  </si>
  <si>
    <t>Month 1</t>
  </si>
  <si>
    <t>Month 2</t>
  </si>
  <si>
    <t>Month 3</t>
  </si>
  <si>
    <t>Total</t>
  </si>
  <si>
    <t>Complete</t>
  </si>
  <si>
    <t>Overdue</t>
  </si>
  <si>
    <t>Not yet due</t>
  </si>
  <si>
    <t>Milestone no.</t>
  </si>
  <si>
    <t>Due date</t>
  </si>
  <si>
    <t>Date complete</t>
  </si>
  <si>
    <t>Evidence</t>
  </si>
  <si>
    <t>Comment</t>
  </si>
  <si>
    <t>RAL</t>
  </si>
  <si>
    <t>Claire Devereux</t>
    <phoneticPr fontId="3" type="noConversion"/>
  </si>
  <si>
    <t>NGI quarterly report</t>
    <phoneticPr fontId="3" type="noConversion"/>
  </si>
  <si>
    <t>NGI quarterly report</t>
    <phoneticPr fontId="3" type="noConversion"/>
  </si>
  <si>
    <t>Dave Meredith</t>
  </si>
  <si>
    <t>NGI</t>
  </si>
  <si>
    <t>C4.1</t>
  </si>
  <si>
    <t>C4.2</t>
  </si>
  <si>
    <t>C4.3</t>
  </si>
  <si>
    <t>C4.4</t>
  </si>
  <si>
    <t>C4.5</t>
  </si>
  <si>
    <t>C4.6</t>
  </si>
  <si>
    <t>C4.7</t>
  </si>
  <si>
    <t>C4.8</t>
  </si>
  <si>
    <t>C4.9</t>
  </si>
  <si>
    <t># Sites marked Amber by EGI</t>
  </si>
  <si>
    <t># Sites marked Red by EGI</t>
  </si>
  <si>
    <t>1 down Amber; &gt;1 red</t>
  </si>
  <si>
    <t>Nagios</t>
  </si>
  <si>
    <t>Downtime Broadcasts</t>
  </si>
  <si>
    <t>NGI Manager</t>
  </si>
  <si>
    <t>Claire Devereux</t>
  </si>
  <si>
    <t>EVAL Notes</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</si>
  <si>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</si>
  <si>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</si>
  <si>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</si>
  <si>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</si>
  <si>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</si>
  <si>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</si>
  <si>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</si>
  <si>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</si>
  <si>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</si>
  <si>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</si>
  <si>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</si>
  <si>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Comment Q113</t>
  </si>
  <si>
    <t>None</t>
  </si>
  <si>
    <t>Stuart Pullinger</t>
  </si>
  <si>
    <t>some problems with PPT2 migration unrelated to UK performance</t>
  </si>
  <si>
    <t>matching GOCDB effort vacant since John Casson departure, but will be filled Q3/4</t>
  </si>
  <si>
    <t>Comment Q213</t>
  </si>
  <si>
    <t>All Green!</t>
  </si>
  <si>
    <t>Q313</t>
  </si>
  <si>
    <t>Comment Q313</t>
  </si>
  <si>
    <t>EGI now allows submission by 15th. Late submissions by Imperial but since rectified</t>
  </si>
  <si>
    <t>john Gordon due to restart officially 01 November (matching funding)</t>
  </si>
  <si>
    <t>Overall avail = 96%, rel = 98%.
Durham August 0%, September 21%</t>
  </si>
  <si>
    <t>Q413</t>
  </si>
  <si>
    <t>Comment Q413</t>
  </si>
  <si>
    <t>Q114</t>
  </si>
  <si>
    <t>Comment 114</t>
  </si>
  <si>
    <t>Comment Q214</t>
  </si>
  <si>
    <t xml:space="preserve">GOCDBv5.2 released (13 Feb 2014): 
• Extensibility mechanism (allows custom key=value pairs to be defined on sites and services with PI query support using the 'extensions' PI parameter). 
• Notification Service to email relevant users on role requests, approvals and denials. (RT6223) 
• IPv6 fields added to Site and Service. 
• Multiple updates to user documentation. 
• Prototyping of multiple endpoints per service. 
EUDAT GOCDB instance updated to version 5.2. 
</t>
  </si>
  <si>
    <t xml:space="preserve">Down to 0.5 FTE </t>
  </si>
  <si>
    <t xml:space="preserve">CPU Accounting: Assisting many sites to migrate from EMI2 APEL software to the EMI3 software
Cloud Accounting: New sites added. Successfully migrated sites in testing to the test queue on the production message broker network. Sending production cloud data to the portal expected early May.
Storage Accounting: Sending test storage data regularly to the portal expected early May
Application Accounting: Henning Perl has left the project. Code and documentation have been handed over. We intend to continue work on this but other tasks have a higher priority.
Pay For Use: Continue to work with Pay-For-Use group on implementing this.
</t>
  </si>
  <si>
    <t xml:space="preserve">SSM2 Receiver problem: A problem with the software which receives accounting data from EMI3 Apel clients and other external clients was discovered on 8th January. This had prevented the daemon from receiving any new messages since 31st December. The problem was fixed later the same day. No data was lost and all sites sent the backlog of data. Improvements will be made to monitoring and software to prevent this problem reoccurring.
MPI Accounting: Unfortunately, we have realised that sending MPI accounting data to the portal is dependent on some changes to our back end systems. The changes have been started but we now expect to complete this task towards the end of May.
Migrate script issues: Sites continue to have problems of duplicates in their data when migrating. We have fixed the migrate script to find and delete duplicates. This will go into production shortly.
Database slowdowns: Our database servers began slowing around the 28th March. We suffered 2 weeks where our systems were slow to respond whilst we tried to fix the issue. New monitoring and maintenance practices are now in place, as well as an improved database schema, which should prevent these problems from reoccurring.
</t>
  </si>
  <si>
    <t>NGI monthly management meetings, Jan and March. EGI Council, Amsterdam 27 Feb - attended to keep Uk EGI participants informed. EGI H2020 workshop, 18 March for EGI InSPIRE follow-on discussion (no ops all development, user driven). EGI PMB activities included agreement of Germany's continuation post leaving EGI.eu (multiple votes) and next PMB chair. EGI UK preparations for end of year - Aduit @ stfc for past 2 years required.</t>
  </si>
  <si>
    <t>Risk of UK being out of touch with H2020 main proposal and not on the steering committee (rejected request as on other call steering committees). Trying ot keep on top via email. Usual qualms regarding EGI Council representation thus I am attending all meetigns as deputy to ensure information flow.</t>
  </si>
  <si>
    <t xml:space="preserve">CD raised with RCUK at RCUK National e-Infrastructure group. Concerns noted. </t>
  </si>
  <si>
    <t>UK EGI Review outcome released - fee paid for 2014 (joint JISC and STFC) but re-review again for 2015. Does not give guarantee for UK participants in H2020 proposals (UK must commit to membership 2015-17 for proposal inclusion). Next review outcome not requested until after H2020 september deadline.</t>
  </si>
  <si>
    <t>Adrain Coveney</t>
  </si>
  <si>
    <t>James McCarthy</t>
  </si>
  <si>
    <t>Sussex &amp; Cam single poor (58%) months but over quarter recovered and fine. UCL 28% nov &amp; 45% Dec so over quarter is amber.</t>
  </si>
  <si>
    <t>All green</t>
  </si>
  <si>
    <t>Q214</t>
  </si>
  <si>
    <t xml:space="preserve">CPU Accounting
• Assisting many sites to migrate from EMI2 APEL software to the EMI3 software. Around 23 sites remain using EMI2 APEL.
• New releases of the APEL accounting software to fix many bugs.
MPI Accounting
• Changes to the central repository to enable sending MPI data have been made. After some initial issues, the system has been running reliably. We are now ready to start sending MPI data to the portal.
Cloud Accounting
• New sites added.
• Worked with accounting script developers to configure basic VO information in cloud accounting data. Updated scripts will be available soon and sites will be encouraged to upgrade.
Storage Accounting
• No developments to report.
Application Accounting
• Will discuss with Diego and Małgorzata
Pay For Use
• Continue to work with Pay-For-Use group on implementing this. Recently defined storage configuration.
</t>
  </si>
  <si>
    <t xml:space="preserve">Schema Change Problems
• During the change to the central database schema, a change was made to the planned procedure. This caused many sites to receive nagios sync test errors over the weekend. The problem was quickly fixed but it reinforces that changes should not be made to our procedures without proper planning.
</t>
  </si>
  <si>
    <t xml:space="preserve">No operational issues. 
Developer effort may be an issue in future – a number of projects have identified extensions to GOCDB in future (EUDAT, RAPIDS, EGI Service Registry).
</t>
  </si>
  <si>
    <t xml:space="preserve">
OLA negotiated/completed with EGI. STFC to run GOCDB until May 2016 at 6PMs/yr (EGI provide 40%) under EGI Engage. 
Very positive comments from EUDAT and in end of project review for EGI Inspire. 
First version of GOCDB 5.3 completed and released for acceptance testing on test server.  Adds a number of data model extensions/changes including multiple endpoints per service. Production release date TBC. A sizeable functional update. 
</t>
  </si>
  <si>
    <t>John Gordon</t>
  </si>
  <si>
    <t>NGI International Liaison</t>
  </si>
  <si>
    <t>John Kewley</t>
  </si>
  <si>
    <t>Representation of GridPP and UK NGI externally at EGI Community Forum in Helsinki. Chairing of EGI PMB. Attendence at EGI Council workshop and EGI Council (deputy). NGI Management meetings and assisting UK policy on EGI governance, liaising with JISC, Janet Seed and others.  
Development of EGI ENgage proposal. oversight of other H2020 proposals with overlapping activities (GOCDB, Accounting and Security).</t>
  </si>
  <si>
    <t>EGI Engage proposal slow to develop, concerns over submission in a timely manner</t>
  </si>
  <si>
    <t>CD raised with RCUK at RCUK National e-Infrastructure group. Concerns noted. 
CD attending RCUK E-infrastructure Forum September and will report back.</t>
  </si>
  <si>
    <t>Note: ppt2 issues and start up of EGI extension phase delayed some reproting at EGI end but unavoidable</t>
  </si>
  <si>
    <t>April - all green. Possibly due to priorities in EGI Extension I cann't find EGI specific metrics for May onwards, only WLCG ones reported elsewhere.</t>
  </si>
  <si>
    <t>Q314</t>
  </si>
  <si>
    <t>Comment Q314</t>
  </si>
  <si>
    <t>EUDAT on v5.3</t>
  </si>
  <si>
    <t xml:space="preserve">GOCDB
Update EUDAT to v5.3 by end of yr. 
Investigate Symfony-Security lib for use as an authentication abstraction layer to cater for different auth schemes.  
</t>
  </si>
  <si>
    <t xml:space="preserve">CPU Accounting
• Assisting many sites to migrate from EMI2 APEL software to the EMI3 software. Around 10 sites remain using EMI2 APEL.
• Migrated INFN, IN2P3 and NorduGrid sites from SSM1.2 to SSM2 messaging software.
• New releases of the APEL accounting software to fix many bugs.
MPI Accounting
• We are now sending MPI data to the portal.
Cloud Accounting
• Working with developers to improve conformance with the agreed schema.
Pay For Use
• Continue to work with Pay-For-Use group on implementing this.
</t>
  </si>
  <si>
    <t xml:space="preserve">Application Accounting
• Development halted for now.
Download of Accounting Data
• A site in Hungary misconfigured their APEL software and pulled data from the queue which is used to send data to the central accounting repository. This meant that the data was missing from the central repository which caused the APEL-Sync Nagios test to fire for a large number of sites. The missing data has been located and the site will send the data to the central repository. The security team have been informed. The APEL team and message broker team will be working together to reconfigure the queues to prevent this from happening in the future.
</t>
  </si>
  <si>
    <t xml:space="preserve">GOCDB v5.3 released into production (multiple endpoints per service), no issues.   
High availability/reliability targets all achieved: 100% A+R for period 01-07-2014 to 01-10-2014 (see mon.egi.eu link below). 
‘Live’ failover tests revealed an expected behaviour of the DNS switching mechanism for the Gocdb failover procedure; If the failover is engaged and the DNS is switched, different sites across Europe will experience service outages of unknown periods of time (1~2 hrs). This is due to the caching nature of DNS which can take an undetermined period of time to update all upstream caching DNS servers.  The Gocdb OLA states that outages caused due to DNS issues are not a violation. 
</t>
  </si>
  <si>
    <t>EGI Council (July) and input into future governance workshop including NGI and RCUK discussions between July and September. Expansion of the NGI to include EU T0 &amp; EBI representation, SCD director when appropriate. NGI meeting format changed to fortnightly.
Development of the EGI Engage proposal and budget, submitted on 03 September. Also oversight of related proposals including GridPP/EGI developed accounting and GOCDB e.g. RAPIDS,  EUDAT... all submitted to the same call deadline.</t>
  </si>
  <si>
    <t>None, although ongoing discussions with RCUK regarding EGI Governance and the future of UK EGI participation</t>
  </si>
  <si>
    <t>Future payment of UK EGI subscription and therefore eligibility for EGI H2020 funding and co-funding for GridPP sponsored APEL, GOCDB and Security activities</t>
  </si>
  <si>
    <t>Open dialogie with stakeholders including NGI MB and RCUK (Janet Seed, Susal Morrell, Bob Day)</t>
  </si>
  <si>
    <t>Ian Johnson</t>
  </si>
  <si>
    <t>&gt;99</t>
  </si>
  <si>
    <t>In EGI PY5 (May-Dec 14) these NGI reports are no longer required</t>
  </si>
  <si>
    <t>UK Integration metrics sent to EGI</t>
  </si>
  <si>
    <t>overall 98% availability, 99% relioability. Per month UCL and Durham red July and sussex red August but over the quarter all OK.</t>
  </si>
  <si>
    <t>https://wiki.egi.eu/wiki/Availability_and_reliability_monthly_statistics</t>
  </si>
  <si>
    <t>Only red (&lt;80% avail) and Green possible now, no amber</t>
  </si>
  <si>
    <t xml:space="preserve">• Src code migrated to Github repo. 
• v5.3.1 deployed for testing: includes a number of updates to PI methods for new elements including rendering of EGI SSO username, integration with EGI SSO Idp to allow Gocdb access via an EGI SSO username and password.
• Availability/reliability targets achieved: 
o Oct:  availability="0.994623655914" reliability="1.0" maintenance="0.00537634408602"
o Nov: availability="0.997815200617" reliability="0.999202982537" maintenance="0.00138888888889"
o Dec: availability="0.994551294856" reliability="0.994551294856" maintenance="0.0"
</t>
  </si>
  <si>
    <t xml:space="preserve">• Time/effort was spent bringing another developer up to speed who disappointingly left the project before they could contribute any useful work. 
• EUDAT still on v5.2 (their technical contact left). 
• The investigation into the Symfony-Security lib for use as an auth abstraction (last narrative) revealed that a non-trivial amount of work would be needed to deploy Gocdb into the Symfony framework.  
</t>
  </si>
  <si>
    <t xml:space="preserve">Release GOCDB v5.3.1 into production </t>
  </si>
  <si>
    <t>mid Feb</t>
  </si>
  <si>
    <t>CPU Accounting
+ The EMI2 accounting service is now switched off. 2-3 sites remain to migrate to new service.
+ CERN, Nikhef and INFN have all migrated to the new service.
+ New release in December to fix bugs; solve POODLE vulnerability.
MPI/Multicore Accounting
+ Instructions circulated to sites to enable reporting of multicore accounting data.
Cloud Accounting
+ Working with sites and developers to improve quality of cloud accounting data.</t>
  </si>
  <si>
    <t>Misconfigured upgrade
+ An upgrade led to a misconfigured service which caused a delay in updating the accounting portal over a weekend in December. The error was spotted on the Monday and the service was reconfigured. The configuration of the service was logged.</t>
  </si>
  <si>
    <t>EGI Engage proposal submitted Sept, UK effort for GOCDB and APEL development and security services. Also UK involved in Structural Biology competency centre (Daresbury Lab) and through EBI. EGI strategic participation being tracked by Janet Seed, Bob Day (Jisc) and CD keeping channels of communications open. Jisc see EGI as strategic priority. Evidence required  to show breadth of UK involvement for RCUK interest. EGI COuncil - Matthew Dovey voted in as Chair of Council &amp; Exec Board. UK will field seperate Council member and Deputy, CD proposed in first instance with 2nd coming perhaps from one of the UKs other comunities. EGI InSPIRE ending 31 Dec 2014</t>
  </si>
  <si>
    <t>Evidence required to demonstrate UK participation in EGI is not available - require list of domains/projects/number of users/type of use but EGI manages via VOs and info isn't there.</t>
  </si>
  <si>
    <t>Final EGI Financial reporting</t>
  </si>
  <si>
    <t>Prepare for EGI Final Review</t>
  </si>
  <si>
    <t>Mid-feb</t>
  </si>
  <si>
    <t>January</t>
  </si>
  <si>
    <t>Good/Excellent award at final review</t>
  </si>
  <si>
    <t>Financial statements completed to time (28 Feb)</t>
  </si>
  <si>
    <t>LANC 47% A/R December bringing quarter average below 80% target and RED. Otherwise a few single month failures for single sites but over the quarter none red flagged (Jet, UCL, Sheff, Susx)</t>
  </si>
  <si>
    <t>Q115</t>
  </si>
  <si>
    <t>Q414</t>
  </si>
  <si>
    <t>Comment Q414</t>
  </si>
  <si>
    <t>Comment Q115</t>
  </si>
  <si>
    <t xml:space="preserve">Availability on target:  
Jan = 99.54%, Feb = 99.98%, Mar = 99.56%
v5.3.1 released into production. 
Two successful H2020 bids for future GOCDB development; EGI will fund 13PMs over 24mths, EUDAT will fund 6PMs to start ~Sept. 
J.Kewley funded at 20% to provider ops support. </t>
  </si>
  <si>
    <t xml:space="preserve">Some RAL network issues that caused unexpected downtimes in April. </t>
  </si>
  <si>
    <t xml:space="preserve">Release GOCDB v5.4 into production </t>
  </si>
  <si>
    <t>end May</t>
  </si>
  <si>
    <t xml:space="preserve">Deployed to production, done. </t>
  </si>
  <si>
    <t>Availability on target:  
Jan = 99..09%, Feb = 99.85%, Mar = 100%
Releases:
1.4.0-1 - Bug fixes, improved GridEngine support
1.4.1-1 - Univa GridEngine 8.2.0, support improved logging
Started EGI Engage development work. Awarded funding from H2020 for INDIGO-DataCloud.</t>
  </si>
  <si>
    <t>In mid-March, some accounting data was lost on the message brokers after they failed to buffer all data following a crash. Most sites affected have now republished their data. Remaining sites are being followed up via GGUS. The message broker team are investigating the problem. The central accounting service software has been changed to make it more resilient to failures in external services.</t>
  </si>
  <si>
    <t>2 sites failed on average: SUSX failed 2 of 3 months and overall (61% overall). Same BHAM (64% overall)</t>
  </si>
  <si>
    <t>Q215</t>
  </si>
  <si>
    <t>Comment Q215</t>
  </si>
  <si>
    <t xml:space="preserve">Some RAL network issues that caused unexpected downtimes. Nothing else. </t>
  </si>
  <si>
    <t xml:space="preserve">Done, deployed  06/07/2015 </t>
  </si>
  <si>
    <t xml:space="preserve">Release GOCDB v5.5 into production </t>
  </si>
  <si>
    <t xml:space="preserve">end Oct/Nov </t>
  </si>
  <si>
    <t>record deploy date</t>
  </si>
  <si>
    <t xml:space="preserve">Availabilty on target: 
Apr = 99.83%, May = 100%, June = 99.83%
v5.4 released 06/07/2015:
- Addition of RoleActionRecord entity for recording all role request actions (deny, approve, revoke). 
- Specify downtime dates in site's local timezone 
- Many smaller improvments/updates, see changelog.
gocdb-test integration with SAML/federated login and EBI IdP. Required for future integration into UKAMF for federated login without x509. Detals: https://wiki.egi.eu/wiki/GOCDB/notifications   
</t>
  </si>
  <si>
    <t>Availability:
Jul = 100%; Aug = 100%; Sep = 100%;
Releases:
APEL 1.5.0-1 - 14th July
 - Added sorting of accounting logs before parsing which makes reading through the parser log easier.
 - Added the first version of a basic HTCondor parser.
 - Fixed error in server schema.
Migrated Cloud accounting service to more reliable hardware.</t>
  </si>
  <si>
    <t>Some networking issues at RAL caused minor disruption to operations at weekends.</t>
  </si>
  <si>
    <t xml:space="preserve">Availability on target:
Apr = 99.82%; May = 100%; June = 100%;
Releases:
No releases in this period.
</t>
  </si>
  <si>
    <t xml:space="preserve">In March and April, misconfigured software at CERN caused the message brokers to crash. This in turn, caused the APEL central repository software to crash. The APEL central repository service was down over a weekend and restarted on the Monday morning. The messaging service failed to keep 3 days of data in the queue so some data was lost. Affected sites have republished.
The messaging team have not discovered the cause of the data loss. The APEL central repository software has been made more resilient to dropped connections.
</t>
  </si>
  <si>
    <t xml:space="preserve">Availability on target: 
Jul 99.81%, Aug 99.92%, Sep 100% 
v5.5a released for early testing 25th Sept.
Future GOCDB roadmap for next 6mths agreed with EGI and published. 
Presented to WLCG InfoSys task force regarding WLCG requirements for GOC and its future evolution - currently in disucssion with the task force (12th Oct). </t>
  </si>
  <si>
    <t xml:space="preserve">Major update of production DB planned for 27th Oct. Require outage for full day. </t>
  </si>
  <si>
    <t xml:space="preserve">During outage, readonly goc failover instace will be available. 
Testing and DBUnit test suite have been completed on new version of DB. </t>
  </si>
  <si>
    <t>Q315</t>
  </si>
  <si>
    <t>Q415</t>
  </si>
  <si>
    <t>UK Green overall. Individually, UCL failing consistently but &gt;80% Sept (A 33%, 72%, pass)</t>
  </si>
  <si>
    <t>UK Green overall. Individually, UCL failing consistently (A 2%, 66%, N/a). Note, June figures not available for any site</t>
  </si>
  <si>
    <t>Comment Q315</t>
  </si>
  <si>
    <t>INFRADEV4 European Science Cloud risk of dividing loyalties. Current EGI and CERN posturing for leadership, question over whether either would be the Commission's choice</t>
  </si>
  <si>
    <t>Keep involved in all activities and an open position</t>
  </si>
  <si>
    <t>See general risk below.</t>
  </si>
  <si>
    <t>RCUK NeI voted to have EGI Membership as representing RCUK, STFC and JISC to fund as impractical to slice 8 ways dependent on usage. Also commitment to continue for 2015-17 term. Charlotte Jamieson to take over from Matthew Dovey as UK member and Claire Devereux to remain as deputy. Matthew Dovey voted to chair EGI Council and thus become country-neutral.
UK rebidding for Core Tasks GOCDB (sole partner), Accounting repository (sole partner) and Security suite (co-lead)</t>
  </si>
  <si>
    <t>EGI Council 18 Sep Bari - much discussion around INFRADEV4 future call - European Science Cloud - and who should lead it. CERN - EGI possible conflict
UK successful in all core task bids
STFC exploring opportunity to work with MoBrain on a future H2020 proposal, via EGI, as a resource provider</t>
  </si>
  <si>
    <t>Some data protection issues associated with the proposed GOC SAML/federated login into GOCDB were identified BEFORE being released into production (federated login required for EBI/UKAMF). 
A technical solution was proposed and reviewed by experts from eduGAIN/UKAMF. Some new development is now needed to implement this solution, scheduled for v5.6. 
Details: https://wiki.egi.eu/wiki/GOCDB/notifications</t>
  </si>
  <si>
    <t xml:space="preserve">Release GOCDB v5.6 into production </t>
  </si>
  <si>
    <t>Released: 07/03/2016</t>
  </si>
  <si>
    <t xml:space="preserve">end March </t>
  </si>
  <si>
    <t>Record release date</t>
  </si>
  <si>
    <t>Released: 02/12/2015</t>
  </si>
  <si>
    <t xml:space="preserve">Availability: 
Oct 99.05%, Nov 99.96%, Dec 99.47% 
Released v5.5: 
- Role/permission logic improvments. New abstractions to define all roles and their action mappings in single RoleActionMapping.xml file. 
- Many smaller updates/improvments, see: https://github.com/GOCDB/gocdb/blob/master/changeLog.txt </t>
  </si>
  <si>
    <t>Train new developer to take over GOCDB</t>
  </si>
  <si>
    <t>Introduce George Ryall as primary GOCDB developer</t>
  </si>
  <si>
    <t>end April</t>
  </si>
  <si>
    <t xml:space="preserve">Record release into production date </t>
  </si>
  <si>
    <t>Integrate GOCDB with EGI ProxyIdP for FIM access</t>
  </si>
  <si>
    <t xml:space="preserve">Availability: 
Jan 99.92%, Feb 100%, Mar 99.76% 
Released v5.6:
- Reserved / protected scope tags (e.g. wlcg, cms, alice, atlas, lhcb)
- Bulk add/upload of multiple custom properties    
- Downtime calendar view 
- DB schema changes
</t>
  </si>
  <si>
    <t xml:space="preserve"> </t>
  </si>
  <si>
    <t xml:space="preserve">Training / handover under way. Expect a transition time for training / getting up to speed. </t>
  </si>
  <si>
    <t>Availability: 
Oct 100%, Nov 100%, Dec 100% 
Added new fields to the Cloud Accounting record; installed a test instance for external developers to test against.</t>
  </si>
  <si>
    <t>Availability: 
Jan 100%, Feb 100%, Mar 98.88% 
 APEL 1.5.1-1 released this on 12 Jan
- Add support for Torque 5.1.2 and newer versions of dirq library.
- Fix crash when StAR (Storage Accounting Record) loader encouters a valid file with no records in it.
New cloud record successfully tested; expect to go into production in next quarter.
Started development for changes to backend services to improve accuracy of monitoring and allow decommissioning of older (SL5) machines.</t>
  </si>
  <si>
    <t>Some networking issues at RAL caused minor disruption to availability monitor; service unaffected.</t>
  </si>
  <si>
    <t xml:space="preserve">DM is reducing his GOCDB bookings. 
New developer (George Ryall) will be taking over as lead developer.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</si>
</sst>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dd/mm/yyyy;@"/>
  </numFmts>
  <fonts count="16" x14ac:knownFonts="1">
    <font>
      <sz val="10"/>
      <name val="Arial"/>
    </font>
    <font>
      <sz val="10"/>
      <name val="Arial"/>
      <family val="2"/>
    </font>
    <font>
      <b/>
      <sz val="10"/>
      <name val="Arial"/>
      <family val="2"/>
    </font>
    <font>
      <sz val="8"/>
      <name val="Arial"/>
      <family val="2"/>
    </font>
    <font>
      <b/>
      <sz val="10"/>
      <name val="Arial"/>
      <family val="2"/>
    </font>
    <font>
      <sz val="10"/>
      <name val="Arial"/>
      <family val="2"/>
    </font>
    <font>
      <b/>
      <i/>
      <sz val="10"/>
      <color indexed="10"/>
      <name val="Arial"/>
      <family val="2"/>
    </font>
    <font>
      <sz val="8"/>
      <color indexed="81"/>
      <name val="Tahoma"/>
      <family val="2"/>
    </font>
    <font>
      <b/>
      <sz val="8"/>
      <color indexed="81"/>
      <name val="Tahoma"/>
      <family val="2"/>
    </font>
    <font>
      <b/>
      <sz val="10"/>
      <name val="Arial"/>
      <family val="2"/>
    </font>
    <font>
      <sz val="10"/>
      <color rgb="FFFF0000"/>
      <name val="Arial"/>
      <family val="2"/>
    </font>
    <font>
      <b/>
      <strike/>
      <sz val="10"/>
      <name val="Arial"/>
      <family val="2"/>
    </font>
    <font>
      <strike/>
      <sz val="10"/>
      <name val="Arial"/>
      <family val="2"/>
    </font>
    <font>
      <sz val="9"/>
      <color indexed="81"/>
      <name val="Tahoma"/>
      <family val="2"/>
    </font>
    <font>
      <b/>
      <sz val="9"/>
      <color indexed="81"/>
      <name val="Tahoma"/>
      <family val="2"/>
    </font>
    <font>
      <u/>
      <sz val="10"/>
      <color theme="10"/>
      <name val="Arial"/>
      <family val="2"/>
    </font>
  </fonts>
  <fills count="17">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4"/>
        <bgColor indexed="31"/>
      </patternFill>
    </fill>
    <fill>
      <patternFill patternType="solid">
        <fgColor indexed="27"/>
        <bgColor indexed="41"/>
      </patternFill>
    </fill>
    <fill>
      <patternFill patternType="solid">
        <fgColor indexed="57"/>
        <bgColor indexed="21"/>
      </patternFill>
    </fill>
    <fill>
      <patternFill patternType="solid">
        <fgColor indexed="10"/>
        <bgColor indexed="14"/>
      </patternFill>
    </fill>
    <fill>
      <patternFill patternType="solid">
        <fgColor indexed="8"/>
        <bgColor indexed="58"/>
      </patternFill>
    </fill>
    <fill>
      <patternFill patternType="solid">
        <fgColor indexed="17"/>
        <bgColor indexed="64"/>
      </patternFill>
    </fill>
    <fill>
      <patternFill patternType="solid">
        <fgColor indexed="11"/>
        <bgColor indexed="64"/>
      </patternFill>
    </fill>
    <fill>
      <patternFill patternType="solid">
        <fgColor indexed="52"/>
        <bgColor indexed="64"/>
      </patternFill>
    </fill>
    <fill>
      <patternFill patternType="solid">
        <fgColor indexed="10"/>
        <bgColor indexed="64"/>
      </patternFill>
    </fill>
    <fill>
      <patternFill patternType="solid">
        <fgColor indexed="46"/>
        <bgColor indexed="64"/>
      </patternFill>
    </fill>
    <fill>
      <patternFill patternType="solid">
        <fgColor indexed="8"/>
        <bgColor indexed="64"/>
      </patternFill>
    </fill>
    <fill>
      <patternFill patternType="solid">
        <fgColor rgb="FFFFC000"/>
        <bgColor indexed="64"/>
      </patternFill>
    </fill>
    <fill>
      <patternFill patternType="solid">
        <fgColor rgb="FFFF0000"/>
        <bgColor indexed="64"/>
      </patternFill>
    </fill>
  </fills>
  <borders count="9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top style="medium">
        <color indexed="8"/>
      </top>
      <bottom style="medium">
        <color indexed="8"/>
      </bottom>
      <diagonal/>
    </border>
    <border>
      <left style="thin">
        <color indexed="64"/>
      </left>
      <right style="thin">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8"/>
      </left>
      <right/>
      <top style="thin">
        <color indexed="8"/>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64"/>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top style="medium">
        <color indexed="8"/>
      </top>
      <bottom/>
      <diagonal/>
    </border>
    <border>
      <left style="thin">
        <color indexed="64"/>
      </left>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8"/>
      </left>
      <right/>
      <top style="thin">
        <color indexed="8"/>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8"/>
      </left>
      <right style="medium">
        <color indexed="64"/>
      </right>
      <top style="thin">
        <color indexed="8"/>
      </top>
      <bottom style="medium">
        <color indexed="8"/>
      </bottom>
      <diagonal/>
    </border>
  </borders>
  <cellStyleXfs count="5">
    <xf numFmtId="0" fontId="0" fillId="0" borderId="0"/>
    <xf numFmtId="0" fontId="5" fillId="0" borderId="0"/>
    <xf numFmtId="0" fontId="1" fillId="0" borderId="0"/>
    <xf numFmtId="0" fontId="1" fillId="0" borderId="0"/>
    <xf numFmtId="0" fontId="15" fillId="0" borderId="0" applyNumberFormat="0" applyFill="0" applyBorder="0" applyAlignment="0" applyProtection="0"/>
  </cellStyleXfs>
  <cellXfs count="260">
    <xf numFmtId="0" fontId="0" fillId="0" borderId="0" xfId="0"/>
    <xf numFmtId="0" fontId="2" fillId="0" borderId="0" xfId="0" applyFont="1"/>
    <xf numFmtId="0" fontId="4" fillId="2" borderId="1" xfId="0" applyFont="1" applyFill="1" applyBorder="1"/>
    <xf numFmtId="0" fontId="4" fillId="3" borderId="2" xfId="0" applyFont="1" applyFill="1" applyBorder="1"/>
    <xf numFmtId="0" fontId="4" fillId="3" borderId="3" xfId="0" applyFont="1" applyFill="1" applyBorder="1"/>
    <xf numFmtId="0" fontId="2" fillId="2" borderId="8" xfId="0" applyFont="1" applyFill="1" applyBorder="1" applyAlignment="1">
      <alignment wrapText="1"/>
    </xf>
    <xf numFmtId="0" fontId="0" fillId="0" borderId="9" xfId="0" applyBorder="1" applyAlignment="1"/>
    <xf numFmtId="0" fontId="0" fillId="0" borderId="10" xfId="0" applyBorder="1" applyAlignment="1"/>
    <xf numFmtId="0" fontId="0" fillId="0" borderId="11" xfId="0" applyBorder="1" applyAlignment="1"/>
    <xf numFmtId="0" fontId="0" fillId="0" borderId="0" xfId="0" applyAlignment="1">
      <alignment wrapText="1"/>
    </xf>
    <xf numFmtId="0" fontId="0" fillId="0" borderId="12" xfId="0" applyBorder="1" applyAlignment="1">
      <alignment wrapText="1"/>
    </xf>
    <xf numFmtId="0" fontId="0" fillId="0" borderId="5" xfId="0" applyFill="1" applyBorder="1" applyAlignment="1">
      <alignment wrapText="1"/>
    </xf>
    <xf numFmtId="0" fontId="0" fillId="2" borderId="13" xfId="0" applyFill="1" applyBorder="1" applyAlignment="1">
      <alignment wrapText="1"/>
    </xf>
    <xf numFmtId="0" fontId="0" fillId="0" borderId="0" xfId="0" applyFill="1" applyBorder="1" applyAlignment="1">
      <alignment wrapText="1"/>
    </xf>
    <xf numFmtId="0" fontId="6" fillId="0" borderId="0" xfId="0" applyFont="1" applyFill="1" applyBorder="1" applyAlignment="1">
      <alignment horizontal="right" wrapText="1"/>
    </xf>
    <xf numFmtId="0" fontId="4" fillId="2" borderId="9" xfId="0" applyFont="1" applyFill="1" applyBorder="1"/>
    <xf numFmtId="0" fontId="4" fillId="4" borderId="14" xfId="1" applyFont="1" applyFill="1" applyBorder="1"/>
    <xf numFmtId="0" fontId="5" fillId="0" borderId="0" xfId="1"/>
    <xf numFmtId="0" fontId="4" fillId="5" borderId="15" xfId="1" applyFont="1" applyFill="1" applyBorder="1"/>
    <xf numFmtId="0" fontId="4" fillId="5" borderId="16" xfId="1" applyFont="1" applyFill="1" applyBorder="1"/>
    <xf numFmtId="0" fontId="4" fillId="4" borderId="17" xfId="1" applyFont="1" applyFill="1" applyBorder="1"/>
    <xf numFmtId="0" fontId="4" fillId="5" borderId="18" xfId="1" applyFont="1" applyFill="1" applyBorder="1"/>
    <xf numFmtId="0" fontId="5" fillId="0" borderId="19" xfId="1" applyFont="1" applyFill="1" applyBorder="1"/>
    <xf numFmtId="0" fontId="5" fillId="0" borderId="20" xfId="1" applyFont="1" applyFill="1" applyBorder="1"/>
    <xf numFmtId="0" fontId="5" fillId="0" borderId="21" xfId="1" applyFont="1" applyFill="1" applyBorder="1"/>
    <xf numFmtId="0" fontId="4" fillId="0" borderId="0" xfId="1" applyFont="1"/>
    <xf numFmtId="0" fontId="4" fillId="5" borderId="22" xfId="1" applyFont="1" applyFill="1" applyBorder="1" applyAlignment="1">
      <alignment wrapText="1"/>
    </xf>
    <xf numFmtId="0" fontId="4" fillId="5" borderId="23" xfId="1" applyFont="1" applyFill="1" applyBorder="1" applyAlignment="1">
      <alignment wrapText="1"/>
    </xf>
    <xf numFmtId="0" fontId="4" fillId="5" borderId="24" xfId="1" applyFont="1" applyFill="1" applyBorder="1" applyAlignment="1">
      <alignment wrapText="1"/>
    </xf>
    <xf numFmtId="0" fontId="4" fillId="5" borderId="25" xfId="1" applyFont="1" applyFill="1" applyBorder="1" applyAlignment="1">
      <alignment horizontal="center" wrapText="1"/>
    </xf>
    <xf numFmtId="0" fontId="4" fillId="5" borderId="26" xfId="1" applyFont="1" applyFill="1" applyBorder="1" applyAlignment="1">
      <alignment horizontal="center" wrapText="1"/>
    </xf>
    <xf numFmtId="0" fontId="4" fillId="5" borderId="27" xfId="1" applyFont="1" applyFill="1" applyBorder="1" applyAlignment="1">
      <alignment horizontal="center" wrapText="1"/>
    </xf>
    <xf numFmtId="0" fontId="4" fillId="5" borderId="28" xfId="1" applyFont="1" applyFill="1" applyBorder="1" applyAlignment="1">
      <alignment horizontal="center" wrapText="1"/>
    </xf>
    <xf numFmtId="0" fontId="4" fillId="5" borderId="29" xfId="1" applyFont="1" applyFill="1" applyBorder="1" applyAlignment="1">
      <alignment horizontal="center" wrapText="1"/>
    </xf>
    <xf numFmtId="0" fontId="4" fillId="0" borderId="30" xfId="1" applyFont="1" applyBorder="1"/>
    <xf numFmtId="0" fontId="4" fillId="0" borderId="22" xfId="1" applyFont="1" applyBorder="1"/>
    <xf numFmtId="0" fontId="4" fillId="0" borderId="23" xfId="1" applyFont="1" applyBorder="1"/>
    <xf numFmtId="0" fontId="0" fillId="0" borderId="31" xfId="0" applyBorder="1" applyAlignment="1">
      <alignment wrapText="1"/>
    </xf>
    <xf numFmtId="0" fontId="5" fillId="4" borderId="17" xfId="1" applyFill="1" applyBorder="1" applyAlignment="1">
      <alignment wrapText="1"/>
    </xf>
    <xf numFmtId="0" fontId="5" fillId="0" borderId="0" xfId="1" applyAlignment="1">
      <alignment wrapText="1"/>
    </xf>
    <xf numFmtId="0" fontId="5" fillId="6" borderId="24" xfId="1" applyFill="1" applyBorder="1" applyAlignment="1">
      <alignment wrapText="1"/>
    </xf>
    <xf numFmtId="0" fontId="5" fillId="0" borderId="27" xfId="1" applyFont="1" applyBorder="1"/>
    <xf numFmtId="0" fontId="4" fillId="5" borderId="32" xfId="1" applyFont="1" applyFill="1" applyBorder="1"/>
    <xf numFmtId="0" fontId="5" fillId="0" borderId="33" xfId="1" applyFont="1" applyFill="1" applyBorder="1" applyAlignment="1">
      <alignment wrapText="1"/>
    </xf>
    <xf numFmtId="0" fontId="5" fillId="7" borderId="34" xfId="1" applyFill="1" applyBorder="1" applyAlignment="1">
      <alignment wrapText="1"/>
    </xf>
    <xf numFmtId="0" fontId="5" fillId="0" borderId="35" xfId="1" applyFont="1" applyBorder="1"/>
    <xf numFmtId="0" fontId="5" fillId="0" borderId="20" xfId="1" applyFont="1" applyFill="1" applyBorder="1" applyAlignment="1">
      <alignment wrapText="1"/>
    </xf>
    <xf numFmtId="0" fontId="5" fillId="0" borderId="34" xfId="1" applyFill="1" applyBorder="1" applyAlignment="1">
      <alignment wrapText="1"/>
    </xf>
    <xf numFmtId="0" fontId="5" fillId="0" borderId="21" xfId="1" applyFont="1" applyFill="1" applyBorder="1" applyAlignment="1">
      <alignment wrapText="1"/>
    </xf>
    <xf numFmtId="0" fontId="5" fillId="8" borderId="36" xfId="1" applyFill="1" applyBorder="1" applyAlignment="1">
      <alignment wrapText="1"/>
    </xf>
    <xf numFmtId="0" fontId="5" fillId="0" borderId="37" xfId="1" applyFont="1" applyBorder="1"/>
    <xf numFmtId="0" fontId="5" fillId="0" borderId="0" xfId="1" applyBorder="1"/>
    <xf numFmtId="0" fontId="0" fillId="0" borderId="13" xfId="0" applyBorder="1" applyAlignment="1">
      <alignment wrapText="1"/>
    </xf>
    <xf numFmtId="0" fontId="5" fillId="0" borderId="0" xfId="1" applyFill="1" applyBorder="1" applyAlignment="1">
      <alignment wrapText="1"/>
    </xf>
    <xf numFmtId="0" fontId="4" fillId="2" borderId="38" xfId="0" applyFont="1" applyFill="1" applyBorder="1" applyAlignment="1">
      <alignment wrapText="1"/>
    </xf>
    <xf numFmtId="0" fontId="4" fillId="2" borderId="38" xfId="0" applyFont="1" applyFill="1" applyBorder="1"/>
    <xf numFmtId="0" fontId="0" fillId="0" borderId="1" xfId="0" applyBorder="1" applyAlignment="1">
      <alignment wrapText="1"/>
    </xf>
    <xf numFmtId="0" fontId="0" fillId="0" borderId="2" xfId="0" applyBorder="1" applyAlignment="1">
      <alignment wrapText="1"/>
    </xf>
    <xf numFmtId="164" fontId="4" fillId="3" borderId="42" xfId="0" applyNumberFormat="1" applyFont="1" applyFill="1" applyBorder="1" applyAlignment="1">
      <alignment wrapText="1"/>
    </xf>
    <xf numFmtId="0" fontId="0" fillId="0" borderId="43" xfId="0" applyBorder="1" applyAlignment="1">
      <alignment wrapText="1"/>
    </xf>
    <xf numFmtId="17" fontId="0" fillId="0" borderId="31" xfId="0" applyNumberFormat="1" applyBorder="1" applyAlignment="1">
      <alignment horizontal="right" wrapText="1"/>
    </xf>
    <xf numFmtId="164" fontId="4" fillId="3" borderId="44" xfId="0" applyNumberFormat="1" applyFont="1" applyFill="1" applyBorder="1" applyAlignment="1">
      <alignment wrapText="1"/>
    </xf>
    <xf numFmtId="0" fontId="0" fillId="0" borderId="45" xfId="0" applyBorder="1" applyAlignment="1">
      <alignment wrapText="1"/>
    </xf>
    <xf numFmtId="14" fontId="0" fillId="0" borderId="12" xfId="0" applyNumberFormat="1" applyBorder="1" applyAlignment="1">
      <alignment wrapText="1"/>
    </xf>
    <xf numFmtId="0" fontId="0" fillId="0" borderId="5" xfId="0" applyBorder="1" applyAlignment="1">
      <alignment wrapText="1"/>
    </xf>
    <xf numFmtId="165" fontId="0" fillId="0" borderId="12" xfId="0" applyNumberFormat="1" applyBorder="1" applyAlignment="1">
      <alignment wrapText="1"/>
    </xf>
    <xf numFmtId="0" fontId="0" fillId="0" borderId="51" xfId="0" applyBorder="1" applyAlignment="1">
      <alignment wrapText="1"/>
    </xf>
    <xf numFmtId="14" fontId="0" fillId="9" borderId="12" xfId="0" applyNumberFormat="1" applyFill="1" applyBorder="1" applyAlignment="1">
      <alignment wrapText="1"/>
    </xf>
    <xf numFmtId="165" fontId="0" fillId="9" borderId="12" xfId="0" applyNumberFormat="1" applyFill="1" applyBorder="1" applyAlignment="1">
      <alignment wrapText="1"/>
    </xf>
    <xf numFmtId="0" fontId="4" fillId="2" borderId="52" xfId="0" applyFont="1" applyFill="1" applyBorder="1"/>
    <xf numFmtId="0" fontId="0" fillId="10" borderId="42" xfId="0" applyFill="1" applyBorder="1"/>
    <xf numFmtId="0" fontId="1" fillId="11" borderId="10" xfId="0" applyFont="1" applyFill="1" applyBorder="1"/>
    <xf numFmtId="0" fontId="0" fillId="12" borderId="44" xfId="0" applyFill="1" applyBorder="1"/>
    <xf numFmtId="0" fontId="0" fillId="13" borderId="44" xfId="0" applyFill="1" applyBorder="1"/>
    <xf numFmtId="0" fontId="0" fillId="14" borderId="11" xfId="0" applyFill="1" applyBorder="1"/>
    <xf numFmtId="165" fontId="0" fillId="9" borderId="53" xfId="0" applyNumberFormat="1" applyFill="1" applyBorder="1" applyAlignment="1">
      <alignment wrapText="1"/>
    </xf>
    <xf numFmtId="0" fontId="0" fillId="0" borderId="0" xfId="0" applyAlignment="1">
      <alignment vertical="top" wrapText="1"/>
    </xf>
    <xf numFmtId="0" fontId="5" fillId="0" borderId="31" xfId="0" applyFont="1" applyFill="1" applyBorder="1" applyAlignment="1">
      <alignment vertical="top" wrapText="1"/>
    </xf>
    <xf numFmtId="0" fontId="5" fillId="0" borderId="12" xfId="0" applyFont="1" applyFill="1" applyBorder="1" applyAlignment="1">
      <alignment vertical="top" wrapText="1"/>
    </xf>
    <xf numFmtId="2" fontId="4" fillId="0" borderId="55" xfId="1" applyNumberFormat="1" applyFont="1" applyBorder="1"/>
    <xf numFmtId="2" fontId="4" fillId="0" borderId="56" xfId="1" applyNumberFormat="1" applyFont="1" applyBorder="1"/>
    <xf numFmtId="2" fontId="4" fillId="0" borderId="57" xfId="1" applyNumberFormat="1" applyFont="1" applyBorder="1"/>
    <xf numFmtId="2" fontId="5" fillId="0" borderId="3" xfId="1" applyNumberFormat="1" applyBorder="1" applyAlignment="1">
      <alignment wrapText="1"/>
    </xf>
    <xf numFmtId="2" fontId="5" fillId="0" borderId="41" xfId="1" applyNumberFormat="1" applyBorder="1" applyAlignment="1">
      <alignment wrapText="1"/>
    </xf>
    <xf numFmtId="2" fontId="5" fillId="0" borderId="6" xfId="1" applyNumberFormat="1" applyBorder="1" applyAlignment="1">
      <alignment wrapText="1"/>
    </xf>
    <xf numFmtId="2" fontId="5" fillId="0" borderId="61" xfId="1" applyNumberFormat="1" applyBorder="1" applyAlignment="1">
      <alignment wrapText="1"/>
    </xf>
    <xf numFmtId="2" fontId="5" fillId="0" borderId="62" xfId="1" applyNumberFormat="1" applyBorder="1" applyAlignment="1">
      <alignment wrapText="1"/>
    </xf>
    <xf numFmtId="2" fontId="5" fillId="0" borderId="63" xfId="1" applyNumberFormat="1" applyBorder="1" applyAlignment="1">
      <alignment wrapText="1"/>
    </xf>
    <xf numFmtId="0" fontId="4" fillId="5" borderId="64" xfId="1" applyFont="1" applyFill="1" applyBorder="1" applyAlignment="1">
      <alignment wrapText="1"/>
    </xf>
    <xf numFmtId="0" fontId="4" fillId="5" borderId="52" xfId="1" applyFont="1" applyFill="1" applyBorder="1" applyAlignment="1">
      <alignment wrapText="1"/>
    </xf>
    <xf numFmtId="0" fontId="2" fillId="2" borderId="9" xfId="0" applyFont="1" applyFill="1" applyBorder="1"/>
    <xf numFmtId="0" fontId="2" fillId="0" borderId="50" xfId="0" applyFont="1" applyBorder="1" applyAlignment="1">
      <alignment vertical="center" wrapText="1"/>
    </xf>
    <xf numFmtId="0" fontId="2" fillId="0" borderId="3" xfId="0" applyFont="1" applyBorder="1" applyAlignment="1">
      <alignment vertical="center" wrapText="1"/>
    </xf>
    <xf numFmtId="0" fontId="0" fillId="0" borderId="65" xfId="0" applyBorder="1" applyAlignment="1">
      <alignment wrapText="1"/>
    </xf>
    <xf numFmtId="9" fontId="0" fillId="0" borderId="65" xfId="0" applyNumberFormat="1" applyBorder="1" applyAlignment="1">
      <alignment wrapText="1"/>
    </xf>
    <xf numFmtId="0" fontId="0" fillId="10" borderId="12" xfId="0" applyFill="1" applyBorder="1"/>
    <xf numFmtId="9" fontId="0" fillId="10" borderId="31" xfId="0" applyNumberFormat="1" applyFill="1" applyBorder="1" applyAlignment="1">
      <alignment vertical="top" wrapText="1"/>
    </xf>
    <xf numFmtId="0" fontId="5" fillId="10" borderId="12" xfId="0" applyFont="1" applyFill="1" applyBorder="1" applyAlignment="1">
      <alignment horizontal="right" vertical="top" wrapText="1"/>
    </xf>
    <xf numFmtId="0" fontId="5" fillId="10" borderId="51" xfId="0" applyFont="1" applyFill="1" applyBorder="1" applyAlignment="1">
      <alignment horizontal="right" vertical="top" wrapText="1"/>
    </xf>
    <xf numFmtId="0" fontId="5" fillId="0" borderId="0" xfId="1" applyFill="1"/>
    <xf numFmtId="0" fontId="1" fillId="0" borderId="5" xfId="0" applyFont="1" applyFill="1" applyBorder="1" applyAlignment="1">
      <alignment wrapText="1"/>
    </xf>
    <xf numFmtId="164" fontId="2" fillId="3" borderId="39" xfId="0" applyNumberFormat="1" applyFont="1" applyFill="1" applyBorder="1" applyAlignment="1">
      <alignment wrapText="1"/>
    </xf>
    <xf numFmtId="9" fontId="1" fillId="0" borderId="51" xfId="0" applyNumberFormat="1" applyFont="1" applyFill="1" applyBorder="1" applyAlignment="1"/>
    <xf numFmtId="0" fontId="1" fillId="0" borderId="6" xfId="0" applyFont="1" applyFill="1" applyBorder="1" applyAlignment="1">
      <alignment horizontal="left" wrapText="1"/>
    </xf>
    <xf numFmtId="0" fontId="1" fillId="0" borderId="12" xfId="0" applyFont="1" applyFill="1" applyBorder="1" applyAlignment="1">
      <alignment vertical="top" wrapText="1"/>
    </xf>
    <xf numFmtId="0" fontId="11" fillId="0" borderId="53" xfId="0" applyFont="1" applyBorder="1" applyAlignment="1">
      <alignment wrapText="1"/>
    </xf>
    <xf numFmtId="0" fontId="11" fillId="0" borderId="46" xfId="0" applyFont="1" applyBorder="1" applyAlignment="1">
      <alignment wrapText="1"/>
    </xf>
    <xf numFmtId="0" fontId="11" fillId="0" borderId="39" xfId="0" applyFont="1" applyBorder="1" applyAlignment="1">
      <alignment wrapText="1"/>
    </xf>
    <xf numFmtId="2" fontId="12" fillId="0" borderId="1" xfId="1" applyNumberFormat="1" applyFont="1" applyBorder="1" applyAlignment="1">
      <alignment wrapText="1"/>
    </xf>
    <xf numFmtId="2" fontId="12" fillId="0" borderId="31" xfId="1" applyNumberFormat="1" applyFont="1" applyBorder="1" applyAlignment="1">
      <alignment wrapText="1"/>
    </xf>
    <xf numFmtId="2" fontId="12" fillId="0" borderId="13" xfId="1" applyNumberFormat="1" applyFont="1" applyBorder="1" applyAlignment="1">
      <alignment wrapText="1"/>
    </xf>
    <xf numFmtId="2" fontId="12" fillId="0" borderId="58" xfId="1" applyNumberFormat="1" applyFont="1" applyBorder="1" applyAlignment="1">
      <alignment wrapText="1"/>
    </xf>
    <xf numFmtId="2" fontId="12" fillId="0" borderId="59" xfId="1" applyNumberFormat="1" applyFont="1" applyBorder="1" applyAlignment="1">
      <alignment wrapText="1"/>
    </xf>
    <xf numFmtId="2" fontId="12" fillId="0" borderId="60" xfId="1" applyNumberFormat="1" applyFont="1" applyBorder="1" applyAlignment="1">
      <alignment wrapText="1"/>
    </xf>
    <xf numFmtId="0" fontId="12" fillId="0" borderId="0" xfId="1" applyFont="1"/>
    <xf numFmtId="0" fontId="1" fillId="0" borderId="0" xfId="1" applyFont="1"/>
    <xf numFmtId="0" fontId="1" fillId="0" borderId="12" xfId="0" applyFont="1" applyFill="1" applyBorder="1" applyAlignment="1">
      <alignment wrapText="1"/>
    </xf>
    <xf numFmtId="0" fontId="10" fillId="0" borderId="0" xfId="0" applyFont="1"/>
    <xf numFmtId="0" fontId="1" fillId="0" borderId="0" xfId="0" applyFont="1"/>
    <xf numFmtId="10" fontId="0" fillId="10" borderId="12" xfId="0" applyNumberFormat="1" applyFill="1" applyBorder="1"/>
    <xf numFmtId="164" fontId="2" fillId="3" borderId="39" xfId="0" applyNumberFormat="1" applyFont="1" applyFill="1" applyBorder="1" applyAlignment="1">
      <alignment vertical="top" wrapText="1"/>
    </xf>
    <xf numFmtId="0" fontId="0" fillId="0" borderId="2" xfId="0" applyBorder="1" applyAlignment="1">
      <alignment vertical="top" wrapText="1"/>
    </xf>
    <xf numFmtId="0" fontId="0" fillId="0" borderId="12" xfId="0" applyBorder="1" applyAlignment="1">
      <alignment vertical="top" wrapText="1"/>
    </xf>
    <xf numFmtId="9" fontId="1" fillId="0" borderId="51" xfId="0" applyNumberFormat="1" applyFont="1" applyFill="1" applyBorder="1" applyAlignment="1">
      <alignment vertical="top"/>
    </xf>
    <xf numFmtId="10" fontId="0" fillId="10" borderId="12" xfId="0" applyNumberFormat="1" applyFill="1" applyBorder="1" applyAlignment="1">
      <alignment vertical="top"/>
    </xf>
    <xf numFmtId="0" fontId="0" fillId="0" borderId="0" xfId="0" applyAlignment="1">
      <alignment vertical="top"/>
    </xf>
    <xf numFmtId="0" fontId="1" fillId="10" borderId="12" xfId="0" applyFont="1" applyFill="1" applyBorder="1" applyAlignment="1">
      <alignment horizontal="right" vertical="top" wrapText="1"/>
    </xf>
    <xf numFmtId="16" fontId="1" fillId="0" borderId="12" xfId="0" applyNumberFormat="1" applyFont="1" applyFill="1" applyBorder="1" applyAlignment="1">
      <alignment vertical="top" wrapText="1"/>
    </xf>
    <xf numFmtId="0" fontId="2" fillId="0" borderId="12" xfId="0" applyFont="1" applyBorder="1" applyAlignment="1">
      <alignment wrapText="1"/>
    </xf>
    <xf numFmtId="0" fontId="2" fillId="0" borderId="47" xfId="0" applyFont="1" applyBorder="1" applyAlignment="1">
      <alignment wrapText="1"/>
    </xf>
    <xf numFmtId="2" fontId="1" fillId="0" borderId="12" xfId="0" applyNumberFormat="1" applyFont="1" applyFill="1" applyBorder="1" applyAlignment="1">
      <alignment wrapText="1"/>
    </xf>
    <xf numFmtId="0" fontId="2" fillId="0" borderId="12" xfId="2" applyFont="1" applyBorder="1" applyAlignment="1">
      <alignment wrapText="1"/>
    </xf>
    <xf numFmtId="0" fontId="2" fillId="0" borderId="47" xfId="2" applyFont="1" applyBorder="1" applyAlignment="1">
      <alignment wrapText="1"/>
    </xf>
    <xf numFmtId="0" fontId="2" fillId="0" borderId="48" xfId="2" applyFont="1" applyBorder="1" applyAlignment="1">
      <alignment wrapText="1"/>
    </xf>
    <xf numFmtId="0" fontId="2" fillId="0" borderId="40" xfId="2" applyFont="1" applyBorder="1" applyAlignment="1">
      <alignment wrapText="1"/>
    </xf>
    <xf numFmtId="0" fontId="2" fillId="0" borderId="49" xfId="2" applyFont="1" applyBorder="1" applyAlignment="1">
      <alignment wrapText="1"/>
    </xf>
    <xf numFmtId="0" fontId="2" fillId="0" borderId="54" xfId="3" applyFont="1" applyBorder="1" applyAlignment="1">
      <alignment wrapText="1"/>
    </xf>
    <xf numFmtId="0" fontId="2" fillId="0" borderId="83" xfId="3" applyFont="1" applyBorder="1" applyAlignment="1">
      <alignment wrapText="1"/>
    </xf>
    <xf numFmtId="0" fontId="9" fillId="0" borderId="92" xfId="1" applyFont="1" applyBorder="1" applyAlignment="1">
      <alignment wrapText="1"/>
    </xf>
    <xf numFmtId="2" fontId="1" fillId="0" borderId="4" xfId="1" applyNumberFormat="1" applyFont="1" applyBorder="1" applyAlignment="1">
      <alignment wrapText="1"/>
    </xf>
    <xf numFmtId="2" fontId="1" fillId="0" borderId="53" xfId="1" applyNumberFormat="1" applyFont="1" applyBorder="1" applyAlignment="1">
      <alignment wrapText="1"/>
    </xf>
    <xf numFmtId="2" fontId="1" fillId="0" borderId="7" xfId="1" applyNumberFormat="1" applyFont="1" applyBorder="1" applyAlignment="1">
      <alignment wrapText="1"/>
    </xf>
    <xf numFmtId="0" fontId="1" fillId="0" borderId="46" xfId="0" applyFont="1" applyBorder="1" applyAlignment="1">
      <alignment vertical="center" wrapText="1"/>
    </xf>
    <xf numFmtId="0" fontId="0" fillId="15" borderId="12" xfId="0" applyFill="1" applyBorder="1"/>
    <xf numFmtId="2" fontId="1" fillId="15" borderId="12" xfId="0" applyNumberFormat="1" applyFont="1" applyFill="1" applyBorder="1" applyAlignment="1">
      <alignment wrapText="1"/>
    </xf>
    <xf numFmtId="0" fontId="1" fillId="15" borderId="12" xfId="0" applyFont="1" applyFill="1" applyBorder="1" applyAlignment="1">
      <alignment wrapText="1"/>
    </xf>
    <xf numFmtId="2" fontId="1" fillId="0" borderId="4" xfId="3" applyNumberFormat="1" applyFont="1" applyBorder="1" applyAlignment="1">
      <alignment wrapText="1"/>
    </xf>
    <xf numFmtId="2" fontId="1" fillId="0" borderId="53" xfId="3" applyNumberFormat="1" applyFont="1" applyBorder="1" applyAlignment="1">
      <alignment wrapText="1"/>
    </xf>
    <xf numFmtId="2" fontId="1" fillId="0" borderId="7" xfId="3" applyNumberFormat="1" applyFont="1" applyBorder="1" applyAlignment="1">
      <alignment wrapText="1"/>
    </xf>
    <xf numFmtId="2" fontId="1" fillId="0" borderId="3" xfId="3" applyNumberFormat="1" applyBorder="1" applyAlignment="1">
      <alignment wrapText="1"/>
    </xf>
    <xf numFmtId="2" fontId="1" fillId="0" borderId="41" xfId="3" applyNumberFormat="1" applyBorder="1" applyAlignment="1">
      <alignment wrapText="1"/>
    </xf>
    <xf numFmtId="2" fontId="1" fillId="0" borderId="6" xfId="3" applyNumberFormat="1" applyBorder="1" applyAlignment="1">
      <alignment wrapText="1"/>
    </xf>
    <xf numFmtId="2" fontId="1" fillId="0" borderId="61" xfId="3" applyNumberFormat="1" applyBorder="1" applyAlignment="1">
      <alignment wrapText="1"/>
    </xf>
    <xf numFmtId="2" fontId="1" fillId="0" borderId="62" xfId="3" applyNumberFormat="1" applyBorder="1" applyAlignment="1">
      <alignment wrapText="1"/>
    </xf>
    <xf numFmtId="2" fontId="1" fillId="0" borderId="63" xfId="3" applyNumberFormat="1" applyBorder="1" applyAlignment="1">
      <alignment wrapText="1"/>
    </xf>
    <xf numFmtId="2" fontId="2" fillId="0" borderId="55" xfId="3" applyNumberFormat="1" applyFont="1" applyBorder="1"/>
    <xf numFmtId="2" fontId="2" fillId="0" borderId="56" xfId="3" applyNumberFormat="1" applyFont="1" applyBorder="1"/>
    <xf numFmtId="2" fontId="2" fillId="0" borderId="57" xfId="3" applyNumberFormat="1" applyFont="1" applyBorder="1"/>
    <xf numFmtId="2" fontId="1" fillId="0" borderId="89" xfId="3" applyNumberFormat="1" applyFont="1" applyBorder="1" applyAlignment="1">
      <alignment wrapText="1"/>
    </xf>
    <xf numFmtId="2" fontId="1" fillId="0" borderId="47" xfId="3" applyNumberFormat="1" applyFont="1" applyBorder="1" applyAlignment="1">
      <alignment wrapText="1"/>
    </xf>
    <xf numFmtId="10" fontId="1" fillId="10" borderId="12" xfId="0" applyNumberFormat="1" applyFont="1" applyFill="1" applyBorder="1"/>
    <xf numFmtId="10" fontId="1" fillId="10" borderId="12" xfId="0" applyNumberFormat="1" applyFont="1" applyFill="1" applyBorder="1" applyAlignment="1">
      <alignment vertical="top"/>
    </xf>
    <xf numFmtId="0" fontId="1" fillId="0" borderId="31" xfId="0" applyFont="1" applyFill="1" applyBorder="1" applyAlignment="1">
      <alignment vertical="top" wrapText="1"/>
    </xf>
    <xf numFmtId="0" fontId="1" fillId="0" borderId="2" xfId="0" applyFont="1" applyBorder="1" applyAlignment="1">
      <alignment wrapText="1"/>
    </xf>
    <xf numFmtId="0" fontId="1" fillId="0" borderId="0" xfId="2"/>
    <xf numFmtId="0" fontId="0" fillId="0" borderId="12" xfId="0" applyFill="1" applyBorder="1"/>
    <xf numFmtId="0" fontId="1" fillId="11" borderId="10" xfId="0" applyFont="1" applyFill="1" applyBorder="1" applyAlignment="1">
      <alignment wrapText="1"/>
    </xf>
    <xf numFmtId="0" fontId="15" fillId="0" borderId="12" xfId="4" applyBorder="1" applyAlignment="1">
      <alignment wrapText="1"/>
    </xf>
    <xf numFmtId="0" fontId="0" fillId="16" borderId="12" xfId="0" applyFill="1" applyBorder="1"/>
    <xf numFmtId="0" fontId="1" fillId="16" borderId="12" xfId="0" applyFont="1" applyFill="1" applyBorder="1" applyAlignment="1">
      <alignment wrapText="1"/>
    </xf>
    <xf numFmtId="0" fontId="0" fillId="0" borderId="12" xfId="0" applyBorder="1"/>
    <xf numFmtId="0" fontId="0" fillId="0" borderId="12" xfId="0" applyBorder="1" applyAlignment="1">
      <alignment vertical="top"/>
    </xf>
    <xf numFmtId="0" fontId="4" fillId="5" borderId="66" xfId="1" applyFont="1" applyFill="1" applyBorder="1" applyAlignment="1">
      <alignment horizontal="center"/>
    </xf>
    <xf numFmtId="0" fontId="4" fillId="5" borderId="23" xfId="1" applyFont="1" applyFill="1" applyBorder="1" applyAlignment="1">
      <alignment horizontal="center"/>
    </xf>
    <xf numFmtId="0" fontId="1" fillId="0" borderId="40" xfId="0" applyFont="1" applyBorder="1" applyAlignment="1">
      <alignment horizontal="left" vertical="top" wrapText="1"/>
    </xf>
    <xf numFmtId="0" fontId="0" fillId="0" borderId="49" xfId="0" applyBorder="1" applyAlignment="1">
      <alignment horizontal="left" vertical="top" wrapText="1"/>
    </xf>
    <xf numFmtId="0" fontId="0" fillId="0" borderId="45" xfId="0" applyBorder="1" applyAlignment="1">
      <alignment horizontal="left" vertical="top" wrapText="1"/>
    </xf>
    <xf numFmtId="14" fontId="1" fillId="0" borderId="65" xfId="0" applyNumberFormat="1" applyFont="1" applyBorder="1" applyAlignment="1">
      <alignment horizontal="center" vertical="top" wrapText="1"/>
    </xf>
    <xf numFmtId="14" fontId="1" fillId="0" borderId="45" xfId="0" applyNumberFormat="1" applyFont="1" applyBorder="1" applyAlignment="1">
      <alignment horizontal="center" vertical="top" wrapText="1"/>
    </xf>
    <xf numFmtId="0" fontId="1" fillId="0" borderId="65" xfId="0" applyFont="1" applyBorder="1" applyAlignment="1">
      <alignment horizontal="left" vertical="top" wrapText="1"/>
    </xf>
    <xf numFmtId="0" fontId="1" fillId="0" borderId="49" xfId="0" applyFont="1" applyBorder="1" applyAlignment="1">
      <alignment horizontal="left" vertical="top" wrapText="1"/>
    </xf>
    <xf numFmtId="0" fontId="1" fillId="0" borderId="82" xfId="0" applyFont="1" applyBorder="1" applyAlignment="1">
      <alignment horizontal="left" vertical="top" wrapText="1"/>
    </xf>
    <xf numFmtId="0" fontId="1" fillId="0" borderId="40" xfId="0" applyFont="1" applyBorder="1" applyAlignment="1">
      <alignment horizontal="left" vertical="center" wrapText="1"/>
    </xf>
    <xf numFmtId="0" fontId="1" fillId="0" borderId="49" xfId="0" applyFont="1" applyBorder="1" applyAlignment="1">
      <alignment horizontal="left" vertical="center" wrapText="1"/>
    </xf>
    <xf numFmtId="0" fontId="1" fillId="0" borderId="45" xfId="0" applyFont="1" applyBorder="1" applyAlignment="1">
      <alignment horizontal="left" vertical="center" wrapText="1"/>
    </xf>
    <xf numFmtId="14" fontId="1" fillId="0" borderId="65" xfId="0" applyNumberFormat="1" applyFont="1" applyBorder="1" applyAlignment="1">
      <alignment horizontal="center" vertical="center" wrapText="1"/>
    </xf>
    <xf numFmtId="0" fontId="1" fillId="0" borderId="45" xfId="0" applyFont="1" applyBorder="1" applyAlignment="1">
      <alignment horizontal="center" vertical="center" wrapText="1"/>
    </xf>
    <xf numFmtId="0" fontId="1" fillId="0" borderId="65" xfId="0" applyFont="1" applyBorder="1" applyAlignment="1">
      <alignment horizontal="left" vertical="center" wrapText="1"/>
    </xf>
    <xf numFmtId="0" fontId="1" fillId="0" borderId="82" xfId="0" applyFont="1" applyBorder="1" applyAlignment="1">
      <alignment horizontal="left" vertical="center" wrapText="1"/>
    </xf>
    <xf numFmtId="14" fontId="1" fillId="0" borderId="45" xfId="0" applyNumberFormat="1" applyFont="1" applyBorder="1" applyAlignment="1">
      <alignment horizontal="center" vertical="center" wrapText="1"/>
    </xf>
    <xf numFmtId="0" fontId="2" fillId="2" borderId="8" xfId="0" applyFont="1" applyFill="1" applyBorder="1" applyAlignment="1">
      <alignment horizontal="center"/>
    </xf>
    <xf numFmtId="0" fontId="2" fillId="2" borderId="67" xfId="0" applyFont="1" applyFill="1" applyBorder="1" applyAlignment="1">
      <alignment horizontal="center"/>
    </xf>
    <xf numFmtId="0" fontId="2" fillId="2" borderId="80" xfId="0" applyFont="1" applyFill="1" applyBorder="1" applyAlignment="1">
      <alignment horizontal="center"/>
    </xf>
    <xf numFmtId="0" fontId="2" fillId="2" borderId="81" xfId="0" applyFont="1" applyFill="1" applyBorder="1" applyAlignment="1">
      <alignment horizontal="center"/>
    </xf>
    <xf numFmtId="0" fontId="2" fillId="2" borderId="68" xfId="0" applyFont="1" applyFill="1" applyBorder="1" applyAlignment="1">
      <alignment horizontal="center"/>
    </xf>
    <xf numFmtId="0" fontId="1" fillId="0" borderId="75" xfId="0" applyFont="1" applyBorder="1" applyAlignment="1">
      <alignment horizontal="left" vertical="center" wrapText="1"/>
    </xf>
    <xf numFmtId="0" fontId="1" fillId="0" borderId="76" xfId="0" applyFont="1" applyBorder="1" applyAlignment="1">
      <alignment horizontal="left" vertical="center" wrapText="1"/>
    </xf>
    <xf numFmtId="0" fontId="1" fillId="0" borderId="77" xfId="0" applyFont="1" applyBorder="1" applyAlignment="1">
      <alignment horizontal="left" vertical="center" wrapText="1"/>
    </xf>
    <xf numFmtId="14" fontId="1" fillId="0" borderId="78" xfId="0" applyNumberFormat="1" applyFont="1" applyBorder="1" applyAlignment="1">
      <alignment horizontal="center" vertical="center" wrapText="1"/>
    </xf>
    <xf numFmtId="0" fontId="1" fillId="0" borderId="77" xfId="0" applyFont="1" applyBorder="1" applyAlignment="1">
      <alignment horizontal="center" vertical="center" wrapText="1"/>
    </xf>
    <xf numFmtId="0" fontId="1" fillId="0" borderId="78" xfId="0" applyFont="1" applyBorder="1" applyAlignment="1">
      <alignment horizontal="left" vertical="center" wrapText="1"/>
    </xf>
    <xf numFmtId="0" fontId="1" fillId="0" borderId="79" xfId="0" applyFont="1" applyBorder="1" applyAlignment="1">
      <alignment horizontal="left" vertical="center" wrapText="1"/>
    </xf>
    <xf numFmtId="0" fontId="1" fillId="0" borderId="84" xfId="0" applyFont="1" applyBorder="1" applyAlignment="1">
      <alignment horizontal="left" vertical="center" wrapText="1"/>
    </xf>
    <xf numFmtId="0" fontId="1" fillId="0" borderId="85" xfId="0" applyFont="1" applyBorder="1" applyAlignment="1">
      <alignment horizontal="left" vertical="center" wrapText="1"/>
    </xf>
    <xf numFmtId="0" fontId="1" fillId="0" borderId="86" xfId="0" applyFont="1" applyBorder="1" applyAlignment="1">
      <alignment horizontal="left" vertical="center" wrapText="1"/>
    </xf>
    <xf numFmtId="14" fontId="1" fillId="0" borderId="87" xfId="0" applyNumberFormat="1" applyFont="1" applyBorder="1" applyAlignment="1">
      <alignment horizontal="center" vertical="center" wrapText="1"/>
    </xf>
    <xf numFmtId="14" fontId="1" fillId="0" borderId="86" xfId="0" applyNumberFormat="1" applyFont="1" applyBorder="1" applyAlignment="1">
      <alignment horizontal="center" vertical="center" wrapText="1"/>
    </xf>
    <xf numFmtId="0" fontId="1" fillId="0" borderId="87" xfId="0" applyFont="1" applyBorder="1" applyAlignment="1">
      <alignment horizontal="center" vertical="center" wrapText="1"/>
    </xf>
    <xf numFmtId="0" fontId="1" fillId="0" borderId="85" xfId="0" applyFont="1" applyBorder="1" applyAlignment="1">
      <alignment horizontal="center" vertical="center" wrapText="1"/>
    </xf>
    <xf numFmtId="0" fontId="1" fillId="0" borderId="88" xfId="0" applyFont="1" applyBorder="1" applyAlignment="1">
      <alignment horizontal="center" vertical="center" wrapText="1"/>
    </xf>
    <xf numFmtId="0" fontId="2" fillId="2" borderId="73" xfId="0" applyFont="1" applyFill="1" applyBorder="1" applyAlignment="1">
      <alignment horizontal="center"/>
    </xf>
    <xf numFmtId="0" fontId="2" fillId="2" borderId="74" xfId="0" applyFont="1" applyFill="1" applyBorder="1" applyAlignment="1">
      <alignment horizontal="center"/>
    </xf>
    <xf numFmtId="0" fontId="2" fillId="2" borderId="71" xfId="0" applyFont="1" applyFill="1" applyBorder="1" applyAlignment="1">
      <alignment horizontal="center"/>
    </xf>
    <xf numFmtId="0" fontId="2" fillId="2" borderId="72" xfId="0" applyFont="1" applyFill="1" applyBorder="1" applyAlignment="1">
      <alignment horizontal="center"/>
    </xf>
    <xf numFmtId="0" fontId="2" fillId="2" borderId="38" xfId="0" applyFont="1" applyFill="1" applyBorder="1" applyAlignment="1">
      <alignment horizontal="center"/>
    </xf>
    <xf numFmtId="0" fontId="1" fillId="0" borderId="39" xfId="0" applyFont="1" applyBorder="1" applyAlignment="1">
      <alignment horizontal="left" vertical="center" wrapText="1"/>
    </xf>
    <xf numFmtId="0" fontId="1" fillId="0" borderId="46" xfId="0" applyFont="1" applyBorder="1" applyAlignment="1">
      <alignment horizontal="left" vertical="center" wrapText="1"/>
    </xf>
    <xf numFmtId="0" fontId="1" fillId="0" borderId="43" xfId="0" applyFont="1" applyBorder="1" applyAlignment="1">
      <alignment horizontal="left" vertical="center" wrapText="1"/>
    </xf>
    <xf numFmtId="14" fontId="1" fillId="0" borderId="69" xfId="0" applyNumberFormat="1" applyFont="1" applyBorder="1" applyAlignment="1">
      <alignment horizontal="center" vertical="center" wrapText="1"/>
    </xf>
    <xf numFmtId="0" fontId="1" fillId="0" borderId="43" xfId="0" applyFont="1" applyBorder="1" applyAlignment="1">
      <alignment horizontal="center" vertical="center" wrapText="1"/>
    </xf>
    <xf numFmtId="0" fontId="1" fillId="0" borderId="69" xfId="0" applyFont="1" applyBorder="1" applyAlignment="1">
      <alignment horizontal="left" vertical="center" wrapText="1"/>
    </xf>
    <xf numFmtId="0" fontId="10" fillId="0" borderId="46" xfId="0" applyFont="1" applyBorder="1" applyAlignment="1">
      <alignment horizontal="left" vertical="center" wrapText="1"/>
    </xf>
    <xf numFmtId="0" fontId="10" fillId="0" borderId="70" xfId="0" applyFont="1" applyBorder="1" applyAlignment="1">
      <alignment horizontal="left" vertical="center" wrapText="1"/>
    </xf>
    <xf numFmtId="0" fontId="1" fillId="0" borderId="3"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6" xfId="0" applyFont="1" applyBorder="1" applyAlignment="1">
      <alignment horizontal="center" vertical="center" wrapText="1"/>
    </xf>
    <xf numFmtId="0" fontId="0" fillId="0" borderId="49" xfId="0" applyBorder="1" applyAlignment="1">
      <alignment horizontal="left" vertical="center" wrapText="1"/>
    </xf>
    <xf numFmtId="0" fontId="0" fillId="0" borderId="45" xfId="0" applyBorder="1" applyAlignment="1">
      <alignment horizontal="left" vertical="center" wrapText="1"/>
    </xf>
    <xf numFmtId="0" fontId="1" fillId="0" borderId="39" xfId="0" applyFont="1" applyBorder="1" applyAlignment="1">
      <alignment horizontal="left" vertical="top" wrapText="1"/>
    </xf>
    <xf numFmtId="0" fontId="1" fillId="0" borderId="46" xfId="0" applyFont="1" applyBorder="1" applyAlignment="1">
      <alignment horizontal="left" vertical="top" wrapText="1"/>
    </xf>
    <xf numFmtId="0" fontId="1" fillId="0" borderId="43" xfId="0" applyFont="1" applyBorder="1" applyAlignment="1">
      <alignment horizontal="left" vertical="top" wrapText="1"/>
    </xf>
    <xf numFmtId="0" fontId="1" fillId="0" borderId="69" xfId="0" applyFont="1" applyBorder="1" applyAlignment="1">
      <alignment horizontal="left" vertical="top" wrapText="1"/>
    </xf>
    <xf numFmtId="0" fontId="1" fillId="0" borderId="70" xfId="0" applyFont="1" applyBorder="1" applyAlignment="1">
      <alignment horizontal="left" vertical="top" wrapText="1"/>
    </xf>
    <xf numFmtId="0" fontId="1" fillId="0" borderId="69" xfId="0" applyFont="1" applyBorder="1" applyAlignment="1">
      <alignment vertical="top" wrapText="1"/>
    </xf>
    <xf numFmtId="0" fontId="1" fillId="0" borderId="46" xfId="0" applyFont="1" applyBorder="1" applyAlignment="1">
      <alignment vertical="top" wrapText="1"/>
    </xf>
    <xf numFmtId="0" fontId="1" fillId="0" borderId="43" xfId="0" applyFont="1" applyBorder="1" applyAlignment="1">
      <alignment vertical="top" wrapText="1"/>
    </xf>
    <xf numFmtId="0" fontId="1" fillId="0" borderId="12" xfId="0" applyFont="1" applyBorder="1" applyAlignment="1">
      <alignment vertical="top" wrapText="1"/>
    </xf>
    <xf numFmtId="0" fontId="1" fillId="0" borderId="46" xfId="0" applyFont="1" applyBorder="1" applyAlignment="1">
      <alignment horizontal="center" wrapText="1"/>
    </xf>
    <xf numFmtId="0" fontId="0" fillId="0" borderId="46" xfId="0" applyBorder="1" applyAlignment="1">
      <alignment horizontal="center" wrapText="1"/>
    </xf>
    <xf numFmtId="14" fontId="1" fillId="0" borderId="65" xfId="0" applyNumberFormat="1" applyFont="1" applyBorder="1" applyAlignment="1">
      <alignment horizontal="left" vertical="center" wrapText="1"/>
    </xf>
    <xf numFmtId="0" fontId="1" fillId="0" borderId="39" xfId="0" quotePrefix="1" applyFont="1" applyBorder="1" applyAlignment="1">
      <alignment horizontal="center" vertical="center" wrapText="1"/>
    </xf>
    <xf numFmtId="0" fontId="0" fillId="0" borderId="46" xfId="0" applyBorder="1" applyAlignment="1">
      <alignment horizontal="center" vertical="center" wrapText="1"/>
    </xf>
    <xf numFmtId="0" fontId="0" fillId="0" borderId="43" xfId="0" applyBorder="1" applyAlignment="1">
      <alignment horizontal="center" vertical="center" wrapText="1"/>
    </xf>
    <xf numFmtId="15" fontId="1" fillId="0" borderId="65" xfId="0" applyNumberFormat="1" applyFont="1" applyBorder="1" applyAlignment="1">
      <alignment horizontal="center"/>
    </xf>
    <xf numFmtId="0" fontId="0" fillId="0" borderId="45" xfId="0" applyBorder="1" applyAlignment="1">
      <alignment horizontal="center"/>
    </xf>
    <xf numFmtId="0" fontId="1" fillId="0" borderId="12" xfId="0" applyFont="1"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1" fillId="0" borderId="90" xfId="0" applyFont="1" applyBorder="1" applyAlignment="1">
      <alignment horizontal="center" vertical="center"/>
    </xf>
    <xf numFmtId="0" fontId="0" fillId="0" borderId="91" xfId="0" applyBorder="1" applyAlignment="1">
      <alignment horizontal="center" vertical="center"/>
    </xf>
    <xf numFmtId="15" fontId="0" fillId="0" borderId="65" xfId="0" applyNumberFormat="1" applyBorder="1" applyAlignment="1">
      <alignment horizontal="center"/>
    </xf>
    <xf numFmtId="0" fontId="1" fillId="0" borderId="2" xfId="0" applyFont="1" applyBorder="1" applyAlignment="1">
      <alignment horizontal="center" vertical="center"/>
    </xf>
    <xf numFmtId="14" fontId="0" fillId="0" borderId="12" xfId="0" applyNumberFormat="1" applyBorder="1" applyAlignment="1">
      <alignment horizontal="center" vertical="center"/>
    </xf>
    <xf numFmtId="0" fontId="0" fillId="0" borderId="65" xfId="0" applyBorder="1" applyAlignment="1">
      <alignment horizontal="center" vertical="center" wrapText="1"/>
    </xf>
    <xf numFmtId="0" fontId="0" fillId="0" borderId="49" xfId="0" applyBorder="1" applyAlignment="1">
      <alignment horizontal="center" vertical="center" wrapText="1"/>
    </xf>
    <xf numFmtId="0" fontId="0" fillId="0" borderId="82" xfId="0" applyBorder="1" applyAlignment="1">
      <alignment horizontal="center" vertical="center" wrapText="1"/>
    </xf>
    <xf numFmtId="0" fontId="1" fillId="0" borderId="3" xfId="0" applyFont="1" applyBorder="1" applyAlignment="1">
      <alignment horizontal="center" vertical="center"/>
    </xf>
    <xf numFmtId="0" fontId="0" fillId="0" borderId="41" xfId="0" applyBorder="1" applyAlignment="1">
      <alignment horizontal="center" vertical="center"/>
    </xf>
    <xf numFmtId="14" fontId="0" fillId="0" borderId="41" xfId="0" applyNumberFormat="1" applyBorder="1" applyAlignment="1">
      <alignment horizontal="center" vertical="center"/>
    </xf>
    <xf numFmtId="0" fontId="0" fillId="0" borderId="6" xfId="0" applyBorder="1" applyAlignment="1">
      <alignment horizontal="center" vertical="center"/>
    </xf>
  </cellXfs>
  <cellStyles count="5">
    <cellStyle name="Hyperlink" xfId="4" builtinId="8"/>
    <cellStyle name="Normal" xfId="0" builtinId="0"/>
    <cellStyle name="Normal 2" xfId="2"/>
    <cellStyle name="Normal_GridPP3_quarterlyreport_ATLASganga_Q408" xfId="1"/>
    <cellStyle name="Normal_GridPP3_quarterlyreport_ATLASganga_Q408 2" xfId="3"/>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iki.egi.eu/wiki/Availability_and_reliability_monthly_statistics" TargetMode="External"/><Relationship Id="rId1" Type="http://schemas.openxmlformats.org/officeDocument/2006/relationships/hyperlink" Target="https://wiki.egi.eu/wiki/Availability_and_reliability_monthly_statistic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dimension ref="A1:AC17"/>
  <sheetViews>
    <sheetView topLeftCell="G4" zoomScale="75" zoomScaleNormal="75" workbookViewId="0">
      <selection activeCell="Z17" sqref="Z17"/>
    </sheetView>
  </sheetViews>
  <sheetFormatPr defaultColWidth="11.42578125" defaultRowHeight="12.75" x14ac:dyDescent="0.2"/>
  <cols>
    <col min="1" max="1" width="12" customWidth="1"/>
    <col min="2" max="2" width="27.28515625" style="9" customWidth="1"/>
    <col min="3" max="3" width="21.28515625" style="9" customWidth="1"/>
    <col min="4" max="4" width="14" customWidth="1"/>
    <col min="5" max="5" width="24" customWidth="1"/>
    <col min="6" max="15" width="7.85546875" customWidth="1"/>
    <col min="16" max="16" width="19.28515625" customWidth="1"/>
    <col min="17" max="17" width="18.7109375" customWidth="1"/>
    <col min="18" max="24" width="21.42578125" customWidth="1"/>
    <col min="25" max="25" width="17.42578125" bestFit="1" customWidth="1"/>
    <col min="26" max="27" width="27.28515625" customWidth="1"/>
    <col min="28" max="29" width="27.28515625" style="76" customWidth="1"/>
  </cols>
  <sheetData>
    <row r="1" spans="1:29" ht="13.5" thickBot="1" x14ac:dyDescent="0.25"/>
    <row r="2" spans="1:29" x14ac:dyDescent="0.2">
      <c r="A2" s="2" t="s">
        <v>28</v>
      </c>
      <c r="B2" s="12"/>
      <c r="C2" s="13"/>
      <c r="Q2" s="70"/>
      <c r="R2" s="6" t="s">
        <v>35</v>
      </c>
    </row>
    <row r="3" spans="1:29" x14ac:dyDescent="0.2">
      <c r="A3" s="3" t="s">
        <v>32</v>
      </c>
      <c r="B3" s="100" t="s">
        <v>59</v>
      </c>
      <c r="C3" s="14"/>
      <c r="Q3" s="71"/>
      <c r="R3" s="7" t="s">
        <v>40</v>
      </c>
    </row>
    <row r="4" spans="1:29" x14ac:dyDescent="0.2">
      <c r="A4" s="3" t="s">
        <v>9</v>
      </c>
      <c r="B4" s="11">
        <v>2015</v>
      </c>
      <c r="C4" s="13"/>
      <c r="Q4" s="72"/>
      <c r="R4" s="7" t="s">
        <v>36</v>
      </c>
    </row>
    <row r="5" spans="1:29" ht="13.5" thickBot="1" x14ac:dyDescent="0.25">
      <c r="A5" s="4" t="s">
        <v>33</v>
      </c>
      <c r="B5" s="103" t="s">
        <v>75</v>
      </c>
      <c r="C5" s="13"/>
      <c r="Q5" s="73"/>
      <c r="R5" s="7" t="s">
        <v>39</v>
      </c>
    </row>
    <row r="6" spans="1:29" ht="13.5" thickBot="1" x14ac:dyDescent="0.25">
      <c r="Q6" s="74"/>
      <c r="R6" s="8" t="s">
        <v>37</v>
      </c>
    </row>
    <row r="7" spans="1:29" ht="13.5" thickBot="1" x14ac:dyDescent="0.25"/>
    <row r="8" spans="1:29" ht="13.5" thickBot="1" x14ac:dyDescent="0.25">
      <c r="A8" s="15" t="s">
        <v>30</v>
      </c>
      <c r="B8" s="54" t="s">
        <v>31</v>
      </c>
      <c r="C8" s="55" t="s">
        <v>5</v>
      </c>
      <c r="D8" s="15" t="s">
        <v>29</v>
      </c>
      <c r="E8" s="15" t="s">
        <v>34</v>
      </c>
      <c r="F8" s="90" t="s">
        <v>95</v>
      </c>
      <c r="G8" s="90" t="s">
        <v>100</v>
      </c>
      <c r="H8" s="90" t="s">
        <v>102</v>
      </c>
      <c r="I8" s="90" t="s">
        <v>117</v>
      </c>
      <c r="J8" s="90" t="s">
        <v>130</v>
      </c>
      <c r="K8" s="90" t="s">
        <v>164</v>
      </c>
      <c r="L8" s="90" t="s">
        <v>163</v>
      </c>
      <c r="M8" s="90" t="s">
        <v>175</v>
      </c>
      <c r="N8" s="90" t="s">
        <v>190</v>
      </c>
      <c r="O8" s="90" t="s">
        <v>191</v>
      </c>
      <c r="P8" s="90" t="s">
        <v>88</v>
      </c>
      <c r="Q8" s="90" t="s">
        <v>93</v>
      </c>
      <c r="R8" s="90" t="s">
        <v>96</v>
      </c>
      <c r="S8" s="90" t="s">
        <v>101</v>
      </c>
      <c r="T8" s="90" t="s">
        <v>103</v>
      </c>
      <c r="U8" s="90" t="s">
        <v>104</v>
      </c>
      <c r="V8" s="90" t="s">
        <v>131</v>
      </c>
      <c r="W8" s="90" t="s">
        <v>165</v>
      </c>
      <c r="X8" s="90" t="s">
        <v>166</v>
      </c>
      <c r="Y8" s="90" t="s">
        <v>176</v>
      </c>
      <c r="Z8" s="90" t="s">
        <v>194</v>
      </c>
      <c r="AB8"/>
      <c r="AC8"/>
    </row>
    <row r="9" spans="1:29" ht="39" thickBot="1" x14ac:dyDescent="0.25">
      <c r="A9" s="101" t="s">
        <v>60</v>
      </c>
      <c r="B9" s="56" t="s">
        <v>23</v>
      </c>
      <c r="C9" s="37" t="s">
        <v>55</v>
      </c>
      <c r="D9" s="103" t="s">
        <v>75</v>
      </c>
      <c r="E9" s="37"/>
      <c r="F9" s="96">
        <v>1</v>
      </c>
      <c r="G9" s="96"/>
      <c r="H9" s="96"/>
      <c r="I9" s="96">
        <v>1</v>
      </c>
      <c r="J9" s="164"/>
      <c r="K9" s="164"/>
      <c r="L9" s="164"/>
      <c r="M9" s="164"/>
      <c r="N9" s="164"/>
      <c r="O9" s="164"/>
      <c r="P9" s="77"/>
      <c r="Q9" s="77"/>
      <c r="R9" s="77"/>
      <c r="S9" s="77"/>
      <c r="T9" s="77"/>
      <c r="U9" s="77"/>
      <c r="V9" s="162" t="s">
        <v>143</v>
      </c>
      <c r="W9" s="162"/>
      <c r="X9" s="162"/>
      <c r="Y9" s="162"/>
      <c r="Z9" s="170"/>
      <c r="AB9"/>
      <c r="AC9"/>
    </row>
    <row r="10" spans="1:29" ht="39" thickBot="1" x14ac:dyDescent="0.25">
      <c r="A10" s="101" t="s">
        <v>61</v>
      </c>
      <c r="B10" s="163" t="s">
        <v>144</v>
      </c>
      <c r="C10" s="10" t="s">
        <v>57</v>
      </c>
      <c r="D10" s="103" t="s">
        <v>75</v>
      </c>
      <c r="E10" s="10"/>
      <c r="F10" s="97">
        <v>100</v>
      </c>
      <c r="G10" s="97"/>
      <c r="H10" s="97"/>
      <c r="I10" s="97">
        <v>100</v>
      </c>
      <c r="J10" s="164"/>
      <c r="K10" s="164"/>
      <c r="L10" s="164"/>
      <c r="M10" s="164"/>
      <c r="N10" s="164"/>
      <c r="O10" s="164"/>
      <c r="P10" s="78"/>
      <c r="Q10" s="78"/>
      <c r="R10" s="78"/>
      <c r="S10" s="78"/>
      <c r="T10" s="78"/>
      <c r="U10" s="78"/>
      <c r="V10" s="78" t="s">
        <v>143</v>
      </c>
      <c r="W10" s="78"/>
      <c r="X10" s="78"/>
      <c r="Y10" s="78"/>
      <c r="Z10" s="170"/>
      <c r="AB10"/>
      <c r="AC10"/>
    </row>
    <row r="11" spans="1:29" ht="33.75" customHeight="1" thickBot="1" x14ac:dyDescent="0.25">
      <c r="A11" s="101" t="s">
        <v>62</v>
      </c>
      <c r="B11" s="57" t="s">
        <v>19</v>
      </c>
      <c r="C11" s="10" t="s">
        <v>56</v>
      </c>
      <c r="D11" s="103" t="s">
        <v>75</v>
      </c>
      <c r="E11" s="10"/>
      <c r="F11" s="126">
        <v>100</v>
      </c>
      <c r="G11" s="126"/>
      <c r="H11" s="126"/>
      <c r="I11" s="126">
        <v>100</v>
      </c>
      <c r="J11" s="126">
        <v>100</v>
      </c>
      <c r="K11" s="126">
        <v>100</v>
      </c>
      <c r="L11" s="126">
        <v>100</v>
      </c>
      <c r="M11" s="126">
        <v>100</v>
      </c>
      <c r="N11" s="126">
        <v>100</v>
      </c>
      <c r="O11" s="126"/>
      <c r="P11" s="104"/>
      <c r="Q11" s="104"/>
      <c r="R11" s="104"/>
      <c r="S11" s="104"/>
      <c r="T11" s="104"/>
      <c r="U11" s="104"/>
      <c r="V11" s="104"/>
      <c r="W11" s="104"/>
      <c r="X11" s="104"/>
      <c r="Y11" s="104"/>
      <c r="Z11" s="170"/>
      <c r="AB11"/>
      <c r="AC11"/>
    </row>
    <row r="12" spans="1:29" ht="77.25" thickBot="1" x14ac:dyDescent="0.25">
      <c r="A12" s="101" t="s">
        <v>63</v>
      </c>
      <c r="B12" s="57" t="s">
        <v>21</v>
      </c>
      <c r="C12" s="10" t="s">
        <v>20</v>
      </c>
      <c r="D12" s="103" t="s">
        <v>75</v>
      </c>
      <c r="E12" s="10"/>
      <c r="F12" s="97">
        <v>100</v>
      </c>
      <c r="G12" s="97"/>
      <c r="H12" s="97"/>
      <c r="I12" s="97">
        <v>100</v>
      </c>
      <c r="J12" s="97">
        <v>100</v>
      </c>
      <c r="K12" s="97">
        <v>100</v>
      </c>
      <c r="L12" s="97">
        <v>100</v>
      </c>
      <c r="M12" s="97">
        <v>100</v>
      </c>
      <c r="N12" s="97">
        <v>100</v>
      </c>
      <c r="O12" s="97"/>
      <c r="Q12" s="104" t="s">
        <v>91</v>
      </c>
      <c r="R12" s="104" t="s">
        <v>97</v>
      </c>
      <c r="S12" s="104"/>
      <c r="T12" s="104"/>
      <c r="U12" s="104" t="s">
        <v>128</v>
      </c>
      <c r="V12" s="104"/>
      <c r="W12" s="104"/>
      <c r="X12" s="104"/>
      <c r="Y12" s="104"/>
      <c r="Z12" s="170"/>
      <c r="AB12"/>
      <c r="AC12"/>
    </row>
    <row r="13" spans="1:29" ht="64.5" thickBot="1" x14ac:dyDescent="0.25">
      <c r="A13" s="101" t="s">
        <v>64</v>
      </c>
      <c r="B13" s="57" t="s">
        <v>22</v>
      </c>
      <c r="C13" s="10" t="s">
        <v>55</v>
      </c>
      <c r="D13" s="103" t="s">
        <v>75</v>
      </c>
      <c r="E13" s="66"/>
      <c r="F13" s="98">
        <v>100</v>
      </c>
      <c r="G13" s="98"/>
      <c r="H13" s="98"/>
      <c r="I13" s="98">
        <v>100</v>
      </c>
      <c r="J13" s="97">
        <v>100</v>
      </c>
      <c r="K13" s="97">
        <v>100</v>
      </c>
      <c r="L13" s="97">
        <v>100</v>
      </c>
      <c r="M13" s="97">
        <v>100</v>
      </c>
      <c r="N13" s="97">
        <v>100</v>
      </c>
      <c r="O13" s="97"/>
      <c r="Q13" s="104" t="s">
        <v>92</v>
      </c>
      <c r="R13" s="104" t="s">
        <v>98</v>
      </c>
      <c r="S13" s="104"/>
      <c r="T13" s="104"/>
      <c r="U13" s="104"/>
      <c r="V13" s="104"/>
      <c r="W13" s="104"/>
      <c r="X13" s="104"/>
      <c r="Y13" s="104"/>
      <c r="Z13" s="170"/>
      <c r="AB13"/>
      <c r="AC13"/>
    </row>
    <row r="14" spans="1:29" ht="13.5" thickBot="1" x14ac:dyDescent="0.25">
      <c r="A14" s="101" t="s">
        <v>65</v>
      </c>
      <c r="B14" s="57" t="s">
        <v>17</v>
      </c>
      <c r="C14" s="10" t="s">
        <v>72</v>
      </c>
      <c r="D14" s="103" t="s">
        <v>75</v>
      </c>
      <c r="E14" s="102">
        <v>0.95</v>
      </c>
      <c r="F14" s="119">
        <v>0.99</v>
      </c>
      <c r="G14" s="119"/>
      <c r="H14" s="119"/>
      <c r="I14" s="119">
        <v>0.99</v>
      </c>
      <c r="J14" s="119" t="s">
        <v>142</v>
      </c>
      <c r="K14" s="160" t="s">
        <v>142</v>
      </c>
      <c r="L14" s="160" t="s">
        <v>142</v>
      </c>
      <c r="M14" s="160" t="s">
        <v>142</v>
      </c>
      <c r="N14" s="160" t="s">
        <v>142</v>
      </c>
      <c r="O14" s="160"/>
      <c r="P14" s="127"/>
      <c r="Q14" s="127"/>
      <c r="R14" s="127"/>
      <c r="S14" s="127"/>
      <c r="T14" s="127"/>
      <c r="U14" s="127"/>
      <c r="V14" s="127"/>
      <c r="W14" s="127"/>
      <c r="X14" s="127"/>
      <c r="Y14" s="127"/>
      <c r="Z14" s="170"/>
      <c r="AB14"/>
      <c r="AC14"/>
    </row>
    <row r="15" spans="1:29" s="125" customFormat="1" ht="123" customHeight="1" thickBot="1" x14ac:dyDescent="0.25">
      <c r="A15" s="120" t="s">
        <v>66</v>
      </c>
      <c r="B15" s="121" t="s">
        <v>18</v>
      </c>
      <c r="C15" s="122" t="s">
        <v>73</v>
      </c>
      <c r="D15" s="103" t="s">
        <v>75</v>
      </c>
      <c r="E15" s="123">
        <v>0.95</v>
      </c>
      <c r="F15" s="124">
        <v>0.99</v>
      </c>
      <c r="G15" s="124"/>
      <c r="H15" s="124"/>
      <c r="I15" s="124">
        <v>0.99</v>
      </c>
      <c r="J15" s="124" t="s">
        <v>142</v>
      </c>
      <c r="K15" s="161" t="s">
        <v>142</v>
      </c>
      <c r="L15" s="161" t="s">
        <v>142</v>
      </c>
      <c r="M15" s="161" t="s">
        <v>142</v>
      </c>
      <c r="N15" s="161" t="s">
        <v>142</v>
      </c>
      <c r="O15" s="161"/>
      <c r="P15" s="127"/>
      <c r="Q15" s="127"/>
      <c r="R15" s="127"/>
      <c r="S15" s="127"/>
      <c r="T15" s="127"/>
      <c r="U15" s="127"/>
      <c r="V15" s="127"/>
      <c r="W15" s="127"/>
      <c r="X15" s="127"/>
      <c r="Y15" s="127"/>
      <c r="Z15" s="171"/>
    </row>
    <row r="16" spans="1:29" ht="24" customHeight="1" thickBot="1" x14ac:dyDescent="0.25">
      <c r="A16" s="101" t="s">
        <v>67</v>
      </c>
      <c r="B16" s="57" t="s">
        <v>69</v>
      </c>
      <c r="C16" s="167" t="s">
        <v>146</v>
      </c>
      <c r="D16" s="103" t="s">
        <v>75</v>
      </c>
      <c r="E16" s="93">
        <v>1</v>
      </c>
      <c r="F16" s="95">
        <v>0</v>
      </c>
      <c r="G16" s="95"/>
      <c r="H16" s="95"/>
      <c r="I16" s="95"/>
      <c r="J16" s="95"/>
      <c r="K16" s="165"/>
      <c r="L16" s="165"/>
      <c r="M16" s="165"/>
      <c r="N16" s="165"/>
      <c r="O16" s="165"/>
      <c r="P16" s="116"/>
      <c r="Q16" s="116" t="s">
        <v>94</v>
      </c>
      <c r="R16" s="116"/>
      <c r="S16" s="116"/>
      <c r="T16" s="116"/>
      <c r="U16" s="116"/>
      <c r="V16" s="116" t="s">
        <v>147</v>
      </c>
      <c r="W16" s="116" t="s">
        <v>147</v>
      </c>
      <c r="X16" s="116"/>
      <c r="Y16" s="116"/>
      <c r="Z16" s="170"/>
      <c r="AB16"/>
      <c r="AC16"/>
    </row>
    <row r="17" spans="1:29" ht="172.5" customHeight="1" thickBot="1" x14ac:dyDescent="0.25">
      <c r="A17" s="101" t="s">
        <v>68</v>
      </c>
      <c r="B17" s="57" t="s">
        <v>70</v>
      </c>
      <c r="C17" s="167" t="s">
        <v>146</v>
      </c>
      <c r="D17" s="103" t="s">
        <v>75</v>
      </c>
      <c r="E17" s="94" t="s">
        <v>71</v>
      </c>
      <c r="F17" s="143">
        <v>1</v>
      </c>
      <c r="G17" s="143">
        <v>1</v>
      </c>
      <c r="H17" s="95">
        <v>0</v>
      </c>
      <c r="I17" s="95">
        <v>0</v>
      </c>
      <c r="J17" s="95">
        <v>0</v>
      </c>
      <c r="K17" s="143">
        <v>1</v>
      </c>
      <c r="L17" s="168">
        <v>2</v>
      </c>
      <c r="M17" s="143">
        <v>1</v>
      </c>
      <c r="N17" s="143">
        <v>1</v>
      </c>
      <c r="O17" s="161"/>
      <c r="P17" s="130"/>
      <c r="Q17" s="130" t="s">
        <v>94</v>
      </c>
      <c r="R17" s="144" t="s">
        <v>99</v>
      </c>
      <c r="S17" s="145" t="s">
        <v>115</v>
      </c>
      <c r="T17" s="116" t="s">
        <v>116</v>
      </c>
      <c r="U17" s="116" t="s">
        <v>129</v>
      </c>
      <c r="V17" s="116" t="s">
        <v>145</v>
      </c>
      <c r="W17" s="166" t="s">
        <v>162</v>
      </c>
      <c r="X17" s="169" t="s">
        <v>174</v>
      </c>
      <c r="Y17" s="169" t="s">
        <v>193</v>
      </c>
      <c r="Z17" s="169" t="s">
        <v>192</v>
      </c>
      <c r="AB17"/>
      <c r="AC17"/>
    </row>
  </sheetData>
  <phoneticPr fontId="3" type="noConversion"/>
  <hyperlinks>
    <hyperlink ref="C16" r:id="rId1"/>
    <hyperlink ref="C17" r:id="rId2"/>
  </hyperlinks>
  <pageMargins left="0.75" right="0.75" top="1" bottom="1" header="0.5" footer="0.5"/>
  <pageSetup paperSize="9" orientation="portrait" r:id="rId3"/>
  <headerFooter alignWithMargins="0"/>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D11" sqref="D11:I16"/>
    </sheetView>
  </sheetViews>
  <sheetFormatPr defaultRowHeight="12.75" x14ac:dyDescent="0.2"/>
  <sheetData>
    <row r="1" spans="1:9" ht="13.5" thickBot="1" x14ac:dyDescent="0.25">
      <c r="A1" s="16" t="s">
        <v>28</v>
      </c>
      <c r="B1" s="20"/>
      <c r="C1" s="17"/>
      <c r="D1" s="17"/>
      <c r="E1" s="17"/>
      <c r="F1" s="17"/>
      <c r="G1" s="17"/>
      <c r="H1" s="17"/>
      <c r="I1" s="17"/>
    </row>
    <row r="2" spans="1:9" x14ac:dyDescent="0.2">
      <c r="A2" s="21" t="s">
        <v>32</v>
      </c>
      <c r="B2" s="22">
        <f>Metrics!B2</f>
        <v>0</v>
      </c>
      <c r="C2" s="17"/>
      <c r="D2" s="17"/>
      <c r="E2" s="17"/>
      <c r="F2" s="17"/>
      <c r="G2" s="17"/>
      <c r="H2" s="17"/>
      <c r="I2" s="17"/>
    </row>
    <row r="3" spans="1:9" x14ac:dyDescent="0.2">
      <c r="A3" s="18" t="s">
        <v>9</v>
      </c>
      <c r="B3" s="23">
        <v>2015</v>
      </c>
      <c r="C3" s="17"/>
      <c r="D3" s="17"/>
      <c r="E3" s="17"/>
      <c r="F3" s="17"/>
      <c r="G3" s="17"/>
      <c r="H3" s="17"/>
      <c r="I3" s="17"/>
    </row>
    <row r="4" spans="1:9" ht="13.5" thickBot="1" x14ac:dyDescent="0.25">
      <c r="A4" s="19" t="s">
        <v>33</v>
      </c>
      <c r="B4" s="24">
        <f>Metrics!B4</f>
        <v>2015</v>
      </c>
      <c r="C4" s="17"/>
      <c r="D4" s="17"/>
      <c r="E4" s="17"/>
      <c r="F4" s="17"/>
      <c r="G4" s="17"/>
      <c r="H4" s="17"/>
      <c r="I4" s="17"/>
    </row>
    <row r="5" spans="1:9" x14ac:dyDescent="0.2">
      <c r="A5" s="17"/>
      <c r="B5" s="17"/>
      <c r="C5" s="17"/>
      <c r="D5" s="17"/>
      <c r="E5" s="17"/>
      <c r="F5" s="17"/>
      <c r="G5" s="17"/>
      <c r="H5" s="17"/>
      <c r="I5" s="17"/>
    </row>
    <row r="6" spans="1:9" ht="13.5" thickBot="1" x14ac:dyDescent="0.25">
      <c r="A6" s="25" t="s">
        <v>10</v>
      </c>
      <c r="B6" s="25"/>
      <c r="C6" s="25"/>
      <c r="D6" s="17"/>
      <c r="E6" s="17"/>
      <c r="F6" s="17"/>
      <c r="G6" s="17"/>
      <c r="H6" s="17"/>
      <c r="I6" s="17"/>
    </row>
    <row r="7" spans="1:9" ht="13.5" thickBot="1" x14ac:dyDescent="0.25">
      <c r="A7" s="28"/>
      <c r="B7" s="26"/>
      <c r="C7" s="27"/>
      <c r="D7" s="172" t="s">
        <v>11</v>
      </c>
      <c r="E7" s="172"/>
      <c r="F7" s="172"/>
      <c r="G7" s="173" t="s">
        <v>7</v>
      </c>
      <c r="H7" s="173"/>
      <c r="I7" s="173"/>
    </row>
    <row r="8" spans="1:9" ht="26.25" thickBot="1" x14ac:dyDescent="0.25">
      <c r="A8" s="89" t="s">
        <v>8</v>
      </c>
      <c r="B8" s="88" t="s">
        <v>38</v>
      </c>
      <c r="C8" s="28" t="s">
        <v>41</v>
      </c>
      <c r="D8" s="29" t="s">
        <v>42</v>
      </c>
      <c r="E8" s="30" t="s">
        <v>43</v>
      </c>
      <c r="F8" s="31" t="s">
        <v>44</v>
      </c>
      <c r="G8" s="32" t="s">
        <v>42</v>
      </c>
      <c r="H8" s="30" t="s">
        <v>43</v>
      </c>
      <c r="I8" s="33" t="s">
        <v>44</v>
      </c>
    </row>
    <row r="9" spans="1:9" x14ac:dyDescent="0.2">
      <c r="A9" s="105"/>
      <c r="B9" s="106"/>
      <c r="C9" s="107"/>
      <c r="D9" s="108"/>
      <c r="E9" s="109"/>
      <c r="F9" s="110"/>
      <c r="G9" s="111"/>
      <c r="H9" s="112"/>
      <c r="I9" s="113"/>
    </row>
    <row r="10" spans="1:9" ht="38.25" x14ac:dyDescent="0.2">
      <c r="A10" s="131" t="s">
        <v>54</v>
      </c>
      <c r="B10" s="132" t="s">
        <v>74</v>
      </c>
      <c r="C10" s="133" t="s">
        <v>75</v>
      </c>
      <c r="D10" s="146"/>
      <c r="E10" s="147"/>
      <c r="F10" s="148"/>
      <c r="G10" s="146"/>
      <c r="H10" s="147"/>
      <c r="I10" s="148"/>
    </row>
    <row r="11" spans="1:9" ht="51" x14ac:dyDescent="0.2">
      <c r="A11" s="131" t="s">
        <v>54</v>
      </c>
      <c r="B11" s="132" t="s">
        <v>123</v>
      </c>
      <c r="C11" s="133" t="s">
        <v>124</v>
      </c>
      <c r="D11" s="146"/>
      <c r="E11" s="158"/>
      <c r="F11" s="159"/>
      <c r="G11" s="146">
        <v>0.7</v>
      </c>
      <c r="H11" s="147">
        <v>0.7</v>
      </c>
      <c r="I11" s="148">
        <v>0.7</v>
      </c>
    </row>
    <row r="12" spans="1:9" ht="25.5" x14ac:dyDescent="0.2">
      <c r="A12" s="131" t="s">
        <v>54</v>
      </c>
      <c r="B12" s="135" t="s">
        <v>4</v>
      </c>
      <c r="C12" s="134" t="s">
        <v>58</v>
      </c>
      <c r="D12" s="146">
        <v>0.3</v>
      </c>
      <c r="E12" s="146">
        <v>0.3</v>
      </c>
      <c r="F12" s="146">
        <v>0.3</v>
      </c>
      <c r="G12" s="146">
        <v>0.7</v>
      </c>
      <c r="H12" s="147">
        <v>0.7</v>
      </c>
      <c r="I12" s="148">
        <v>0.7</v>
      </c>
    </row>
    <row r="13" spans="1:9" x14ac:dyDescent="0.2">
      <c r="A13" s="131"/>
      <c r="B13" s="135"/>
      <c r="C13" s="134"/>
      <c r="D13" s="146"/>
      <c r="E13" s="146"/>
      <c r="F13" s="146"/>
      <c r="G13" s="146"/>
      <c r="H13" s="147"/>
      <c r="I13" s="148"/>
    </row>
    <row r="14" spans="1:9" ht="38.25" x14ac:dyDescent="0.2">
      <c r="A14" s="131" t="s">
        <v>54</v>
      </c>
      <c r="B14" s="132" t="s">
        <v>3</v>
      </c>
      <c r="C14" s="137" t="s">
        <v>90</v>
      </c>
      <c r="D14" s="139">
        <v>0.5</v>
      </c>
      <c r="E14" s="147">
        <v>0.5</v>
      </c>
      <c r="F14" s="148">
        <v>0.5</v>
      </c>
      <c r="G14" s="139">
        <v>0.18</v>
      </c>
      <c r="H14" s="139">
        <v>0.18</v>
      </c>
      <c r="I14" s="139">
        <v>0.18</v>
      </c>
    </row>
    <row r="15" spans="1:9" ht="25.5" x14ac:dyDescent="0.2">
      <c r="A15" s="131" t="s">
        <v>54</v>
      </c>
      <c r="B15" s="132" t="s">
        <v>3</v>
      </c>
      <c r="C15" s="137" t="s">
        <v>113</v>
      </c>
      <c r="D15" s="139">
        <v>0.2</v>
      </c>
      <c r="E15" s="147">
        <v>0.2</v>
      </c>
      <c r="F15" s="148">
        <v>0.2</v>
      </c>
      <c r="G15" s="139">
        <v>0.8</v>
      </c>
      <c r="H15" s="147">
        <v>0.8</v>
      </c>
      <c r="I15" s="148">
        <v>0.8</v>
      </c>
    </row>
    <row r="16" spans="1:9" ht="25.5" x14ac:dyDescent="0.2">
      <c r="A16" s="131" t="s">
        <v>54</v>
      </c>
      <c r="B16" s="132" t="s">
        <v>3</v>
      </c>
      <c r="C16" s="134" t="s">
        <v>122</v>
      </c>
      <c r="D16" s="146"/>
      <c r="E16" s="147"/>
      <c r="F16" s="148"/>
      <c r="G16" s="146">
        <v>0.4</v>
      </c>
      <c r="H16" s="147">
        <v>0.4</v>
      </c>
      <c r="I16" s="148">
        <v>0.4</v>
      </c>
    </row>
    <row r="17" spans="1:9" ht="13.5" thickBot="1" x14ac:dyDescent="0.25">
      <c r="A17" s="128"/>
      <c r="B17" s="129"/>
      <c r="C17" s="138"/>
      <c r="D17" s="149"/>
      <c r="E17" s="150"/>
      <c r="F17" s="151"/>
      <c r="G17" s="152"/>
      <c r="H17" s="153"/>
      <c r="I17" s="154"/>
    </row>
    <row r="18" spans="1:9" ht="13.5" thickBot="1" x14ac:dyDescent="0.25">
      <c r="A18" s="34" t="s">
        <v>45</v>
      </c>
      <c r="B18" s="35"/>
      <c r="C18" s="36"/>
      <c r="D18" s="155">
        <f t="shared" ref="D18:I18" si="0">SUM(D9:D17)</f>
        <v>1</v>
      </c>
      <c r="E18" s="156">
        <f t="shared" si="0"/>
        <v>1</v>
      </c>
      <c r="F18" s="157">
        <f t="shared" si="0"/>
        <v>1</v>
      </c>
      <c r="G18" s="155">
        <f t="shared" si="0"/>
        <v>2.78</v>
      </c>
      <c r="H18" s="156">
        <f t="shared" si="0"/>
        <v>2.78</v>
      </c>
      <c r="I18" s="157">
        <f t="shared" si="0"/>
        <v>2.78</v>
      </c>
    </row>
  </sheetData>
  <mergeCells count="2">
    <mergeCell ref="D7:F7"/>
    <mergeCell ref="G7:I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1"/>
  <sheetViews>
    <sheetView topLeftCell="A7" zoomScale="90" zoomScaleNormal="90" workbookViewId="0">
      <selection activeCell="A10" sqref="A10:E10"/>
    </sheetView>
  </sheetViews>
  <sheetFormatPr defaultRowHeight="12.75" x14ac:dyDescent="0.2"/>
  <sheetData>
    <row r="3" spans="1:12" ht="13.5" thickBot="1" x14ac:dyDescent="0.25">
      <c r="A3" s="1" t="s">
        <v>13</v>
      </c>
    </row>
    <row r="4" spans="1:12" ht="26.25" thickBot="1" x14ac:dyDescent="0.25">
      <c r="A4" s="5" t="s">
        <v>38</v>
      </c>
      <c r="B4" s="190" t="s">
        <v>14</v>
      </c>
      <c r="C4" s="191"/>
      <c r="D4" s="191"/>
      <c r="E4" s="191"/>
      <c r="F4" s="194"/>
      <c r="G4" s="191" t="s">
        <v>15</v>
      </c>
      <c r="H4" s="191"/>
      <c r="I4" s="191"/>
      <c r="J4" s="191"/>
      <c r="K4" s="194"/>
    </row>
    <row r="5" spans="1:12" ht="328.5" customHeight="1" x14ac:dyDescent="0.2">
      <c r="A5" s="91" t="s">
        <v>16</v>
      </c>
      <c r="B5" s="233" t="s">
        <v>107</v>
      </c>
      <c r="C5" s="234"/>
      <c r="D5" s="234"/>
      <c r="E5" s="234"/>
      <c r="F5" s="235"/>
      <c r="G5" s="233" t="s">
        <v>108</v>
      </c>
      <c r="H5" s="234"/>
      <c r="I5" s="234"/>
      <c r="J5" s="234"/>
      <c r="K5" s="235"/>
    </row>
    <row r="6" spans="1:12" ht="289.5" customHeight="1" thickBot="1" x14ac:dyDescent="0.25">
      <c r="A6" s="92" t="s">
        <v>6</v>
      </c>
      <c r="B6" s="236" t="s">
        <v>105</v>
      </c>
      <c r="C6" s="236"/>
      <c r="D6" s="236"/>
      <c r="E6" s="236"/>
      <c r="F6" s="236"/>
      <c r="G6" s="236" t="s">
        <v>106</v>
      </c>
      <c r="H6" s="236"/>
      <c r="I6" s="236"/>
      <c r="J6" s="236"/>
      <c r="K6" s="236"/>
    </row>
    <row r="7" spans="1:12" ht="178.5" customHeight="1" x14ac:dyDescent="0.2">
      <c r="A7" s="142" t="s">
        <v>74</v>
      </c>
      <c r="B7" s="187" t="s">
        <v>109</v>
      </c>
      <c r="C7" s="226"/>
      <c r="D7" s="226"/>
      <c r="E7" s="226"/>
      <c r="F7" s="227"/>
      <c r="G7" s="187" t="s">
        <v>110</v>
      </c>
      <c r="H7" s="226"/>
      <c r="I7" s="226"/>
      <c r="J7" s="226"/>
      <c r="K7" s="227"/>
    </row>
    <row r="8" spans="1:12" ht="13.5" thickBot="1" x14ac:dyDescent="0.25"/>
    <row r="9" spans="1:12" ht="13.5" thickBot="1" x14ac:dyDescent="0.25">
      <c r="A9" s="190" t="s">
        <v>0</v>
      </c>
      <c r="B9" s="191"/>
      <c r="C9" s="191"/>
      <c r="D9" s="191"/>
      <c r="E9" s="191"/>
      <c r="F9" s="191" t="s">
        <v>1</v>
      </c>
      <c r="G9" s="191"/>
      <c r="H9" s="191"/>
      <c r="I9" s="191"/>
      <c r="J9" s="194"/>
      <c r="K9" s="117"/>
      <c r="L9" s="117"/>
    </row>
    <row r="10" spans="1:12" ht="117" customHeight="1" x14ac:dyDescent="0.2">
      <c r="A10" s="228" t="s">
        <v>112</v>
      </c>
      <c r="B10" s="229"/>
      <c r="C10" s="229"/>
      <c r="D10" s="229"/>
      <c r="E10" s="230"/>
      <c r="F10" s="231" t="s">
        <v>111</v>
      </c>
      <c r="G10" s="229"/>
      <c r="H10" s="229"/>
      <c r="I10" s="229"/>
      <c r="J10" s="232"/>
      <c r="K10" s="117"/>
      <c r="L10" s="117"/>
    </row>
    <row r="11" spans="1:12" ht="12" customHeight="1" thickBot="1" x14ac:dyDescent="0.25">
      <c r="A11" s="223"/>
      <c r="B11" s="224"/>
      <c r="C11" s="224"/>
      <c r="D11" s="224"/>
      <c r="E11" s="224"/>
      <c r="F11" s="224"/>
      <c r="G11" s="224"/>
      <c r="H11" s="224"/>
      <c r="I11" s="224"/>
      <c r="J11" s="225"/>
      <c r="K11" s="117"/>
      <c r="L11" s="117"/>
    </row>
    <row r="12" spans="1:12" x14ac:dyDescent="0.2">
      <c r="A12" s="117"/>
      <c r="B12" s="117"/>
      <c r="C12" s="117"/>
      <c r="D12" s="117"/>
      <c r="E12" s="117"/>
      <c r="F12" s="117"/>
      <c r="G12" s="117"/>
      <c r="H12" s="117"/>
      <c r="I12" s="117"/>
      <c r="J12" s="117"/>
      <c r="K12" s="117"/>
      <c r="L12" s="117"/>
    </row>
    <row r="13" spans="1:12" ht="13.5" thickBot="1" x14ac:dyDescent="0.25">
      <c r="A13" s="1" t="s">
        <v>12</v>
      </c>
      <c r="B13" s="118"/>
      <c r="C13" s="118"/>
      <c r="D13" s="118"/>
      <c r="E13" s="118"/>
      <c r="F13" s="118"/>
      <c r="G13" s="118"/>
      <c r="H13" s="118"/>
      <c r="I13" s="118"/>
      <c r="J13" s="118"/>
      <c r="K13" s="117"/>
      <c r="L13" s="117"/>
    </row>
    <row r="14" spans="1:12" ht="13.5" thickBot="1" x14ac:dyDescent="0.25">
      <c r="A14" s="190" t="s">
        <v>0</v>
      </c>
      <c r="B14" s="191"/>
      <c r="C14" s="191"/>
      <c r="D14" s="191"/>
      <c r="E14" s="191"/>
      <c r="F14" s="191" t="s">
        <v>1</v>
      </c>
      <c r="G14" s="191"/>
      <c r="H14" s="191"/>
      <c r="I14" s="191"/>
      <c r="J14" s="194"/>
      <c r="K14" s="117"/>
      <c r="L14" s="117"/>
    </row>
    <row r="15" spans="1:12" ht="60.75" customHeight="1" x14ac:dyDescent="0.2">
      <c r="K15" s="117"/>
      <c r="L15" s="117"/>
    </row>
    <row r="16" spans="1:12" ht="13.5" thickBot="1" x14ac:dyDescent="0.25">
      <c r="A16" s="223"/>
      <c r="B16" s="224"/>
      <c r="C16" s="224"/>
      <c r="D16" s="224"/>
      <c r="E16" s="224"/>
      <c r="F16" s="224"/>
      <c r="G16" s="224"/>
      <c r="H16" s="224"/>
      <c r="I16" s="224"/>
      <c r="J16" s="225"/>
      <c r="K16" s="117"/>
      <c r="L16" s="117"/>
    </row>
    <row r="17" spans="1:12" x14ac:dyDescent="0.2">
      <c r="A17" s="117"/>
      <c r="B17" s="117"/>
      <c r="C17" s="117"/>
      <c r="D17" s="117"/>
      <c r="E17" s="117"/>
      <c r="F17" s="117"/>
      <c r="G17" s="117"/>
      <c r="H17" s="117"/>
      <c r="I17" s="117"/>
      <c r="J17" s="117"/>
      <c r="K17" s="117"/>
      <c r="L17" s="117"/>
    </row>
    <row r="18" spans="1:12" ht="13.5" thickBot="1" x14ac:dyDescent="0.25">
      <c r="A18" s="1" t="s">
        <v>2</v>
      </c>
      <c r="B18" s="118"/>
      <c r="C18" s="118"/>
      <c r="D18" s="118"/>
      <c r="E18" s="118"/>
      <c r="F18" s="118"/>
      <c r="G18" s="118"/>
      <c r="H18" s="118"/>
      <c r="I18" s="118"/>
      <c r="J18" s="118"/>
      <c r="K18" s="118"/>
      <c r="L18" s="118"/>
    </row>
    <row r="19" spans="1:12" ht="13.5" thickBot="1" x14ac:dyDescent="0.25">
      <c r="A19" s="210" t="s">
        <v>24</v>
      </c>
      <c r="B19" s="211"/>
      <c r="C19" s="211"/>
      <c r="D19" s="211"/>
      <c r="E19" s="211"/>
      <c r="F19" s="212" t="s">
        <v>25</v>
      </c>
      <c r="G19" s="213"/>
      <c r="H19" s="211" t="s">
        <v>26</v>
      </c>
      <c r="I19" s="211"/>
      <c r="J19" s="211"/>
      <c r="K19" s="211"/>
      <c r="L19" s="214"/>
    </row>
    <row r="20" spans="1:12" x14ac:dyDescent="0.2">
      <c r="A20" s="215"/>
      <c r="B20" s="216"/>
      <c r="C20" s="216"/>
      <c r="D20" s="216"/>
      <c r="E20" s="217"/>
      <c r="F20" s="218"/>
      <c r="G20" s="219"/>
      <c r="H20" s="220"/>
      <c r="I20" s="221"/>
      <c r="J20" s="221"/>
      <c r="K20" s="221"/>
      <c r="L20" s="222"/>
    </row>
    <row r="21" spans="1:12" x14ac:dyDescent="0.2">
      <c r="A21" s="182"/>
      <c r="B21" s="183"/>
      <c r="C21" s="183"/>
      <c r="D21" s="183"/>
      <c r="E21" s="184"/>
      <c r="F21" s="185"/>
      <c r="G21" s="186"/>
      <c r="H21" s="187"/>
      <c r="I21" s="183"/>
      <c r="J21" s="183"/>
      <c r="K21" s="183"/>
      <c r="L21" s="188"/>
    </row>
    <row r="22" spans="1:12" x14ac:dyDescent="0.2">
      <c r="A22" s="202"/>
      <c r="B22" s="203"/>
      <c r="C22" s="203"/>
      <c r="D22" s="203"/>
      <c r="E22" s="204"/>
      <c r="F22" s="205"/>
      <c r="G22" s="206"/>
      <c r="H22" s="207"/>
      <c r="I22" s="208"/>
      <c r="J22" s="208"/>
      <c r="K22" s="208"/>
      <c r="L22" s="209"/>
    </row>
    <row r="23" spans="1:12" ht="13.5" thickBot="1" x14ac:dyDescent="0.25">
      <c r="A23" s="195"/>
      <c r="B23" s="196"/>
      <c r="C23" s="196"/>
      <c r="D23" s="196"/>
      <c r="E23" s="197"/>
      <c r="F23" s="198"/>
      <c r="G23" s="199"/>
      <c r="H23" s="200"/>
      <c r="I23" s="196"/>
      <c r="J23" s="196"/>
      <c r="K23" s="196"/>
      <c r="L23" s="201"/>
    </row>
    <row r="24" spans="1:12" ht="13.5" thickBot="1" x14ac:dyDescent="0.25">
      <c r="A24" s="195"/>
      <c r="B24" s="196"/>
      <c r="C24" s="196"/>
      <c r="D24" s="196"/>
      <c r="E24" s="197"/>
      <c r="F24" s="198"/>
      <c r="G24" s="199"/>
      <c r="H24" s="200"/>
      <c r="I24" s="196"/>
      <c r="J24" s="196"/>
      <c r="K24" s="196"/>
      <c r="L24" s="201"/>
    </row>
    <row r="25" spans="1:12" x14ac:dyDescent="0.2">
      <c r="A25" s="117"/>
      <c r="B25" s="117"/>
      <c r="C25" s="117"/>
      <c r="D25" s="117"/>
      <c r="E25" s="117"/>
      <c r="F25" s="117"/>
      <c r="G25" s="117"/>
      <c r="H25" s="117"/>
      <c r="I25" s="117"/>
      <c r="J25" s="117"/>
      <c r="K25" s="117"/>
      <c r="L25" s="117"/>
    </row>
    <row r="26" spans="1:12" ht="13.5" thickBot="1" x14ac:dyDescent="0.25">
      <c r="A26" s="1" t="s">
        <v>27</v>
      </c>
      <c r="B26" s="118"/>
      <c r="C26" s="118"/>
      <c r="D26" s="118"/>
      <c r="E26" s="118"/>
      <c r="F26" s="118"/>
      <c r="G26" s="118"/>
      <c r="H26" s="118"/>
      <c r="I26" s="118"/>
      <c r="J26" s="118"/>
      <c r="K26" s="118"/>
      <c r="L26" s="118"/>
    </row>
    <row r="27" spans="1:12" ht="13.5" thickBot="1" x14ac:dyDescent="0.25">
      <c r="A27" s="190" t="s">
        <v>24</v>
      </c>
      <c r="B27" s="191"/>
      <c r="C27" s="191"/>
      <c r="D27" s="191"/>
      <c r="E27" s="191"/>
      <c r="F27" s="192" t="s">
        <v>25</v>
      </c>
      <c r="G27" s="193"/>
      <c r="H27" s="191" t="s">
        <v>26</v>
      </c>
      <c r="I27" s="191"/>
      <c r="J27" s="191"/>
      <c r="K27" s="191"/>
      <c r="L27" s="194"/>
    </row>
    <row r="28" spans="1:12" ht="197.25" customHeight="1" x14ac:dyDescent="0.2">
      <c r="A28" s="182"/>
      <c r="B28" s="183"/>
      <c r="C28" s="183"/>
      <c r="D28" s="183"/>
      <c r="E28" s="184"/>
      <c r="F28" s="185"/>
      <c r="G28" s="189"/>
      <c r="H28" s="187"/>
      <c r="I28" s="183"/>
      <c r="J28" s="183"/>
      <c r="K28" s="183"/>
      <c r="L28" s="188"/>
    </row>
    <row r="29" spans="1:12" ht="201" customHeight="1" x14ac:dyDescent="0.2">
      <c r="A29" s="182"/>
      <c r="B29" s="183"/>
      <c r="C29" s="183"/>
      <c r="D29" s="183"/>
      <c r="E29" s="184"/>
      <c r="F29" s="185"/>
      <c r="G29" s="186"/>
      <c r="H29" s="187"/>
      <c r="I29" s="183"/>
      <c r="J29" s="183"/>
      <c r="K29" s="183"/>
      <c r="L29" s="188"/>
    </row>
    <row r="30" spans="1:12" x14ac:dyDescent="0.2">
      <c r="A30" s="182"/>
      <c r="B30" s="183"/>
      <c r="C30" s="183"/>
      <c r="D30" s="183"/>
      <c r="E30" s="184"/>
      <c r="F30" s="185"/>
      <c r="G30" s="189"/>
      <c r="H30" s="187"/>
      <c r="I30" s="183"/>
      <c r="J30" s="183"/>
      <c r="K30" s="183"/>
      <c r="L30" s="188"/>
    </row>
    <row r="31" spans="1:12" x14ac:dyDescent="0.2">
      <c r="A31" s="174"/>
      <c r="B31" s="175"/>
      <c r="C31" s="175"/>
      <c r="D31" s="175"/>
      <c r="E31" s="176"/>
      <c r="F31" s="177"/>
      <c r="G31" s="178"/>
      <c r="H31" s="179"/>
      <c r="I31" s="180"/>
      <c r="J31" s="180"/>
      <c r="K31" s="180"/>
      <c r="L31" s="181"/>
    </row>
  </sheetData>
  <mergeCells count="51">
    <mergeCell ref="B4:F4"/>
    <mergeCell ref="G4:K4"/>
    <mergeCell ref="B5:F5"/>
    <mergeCell ref="G5:K5"/>
    <mergeCell ref="B6:F6"/>
    <mergeCell ref="G6:K6"/>
    <mergeCell ref="B7:F7"/>
    <mergeCell ref="G7:K7"/>
    <mergeCell ref="A9:E9"/>
    <mergeCell ref="F9:J9"/>
    <mergeCell ref="A10:E10"/>
    <mergeCell ref="F10:J10"/>
    <mergeCell ref="A11:E11"/>
    <mergeCell ref="F11:J11"/>
    <mergeCell ref="A14:E14"/>
    <mergeCell ref="F14:J14"/>
    <mergeCell ref="A16:E16"/>
    <mergeCell ref="F16:J16"/>
    <mergeCell ref="A19:E19"/>
    <mergeCell ref="F19:G19"/>
    <mergeCell ref="H19:L19"/>
    <mergeCell ref="A20:E20"/>
    <mergeCell ref="F20:G20"/>
    <mergeCell ref="H20:L20"/>
    <mergeCell ref="A21:E21"/>
    <mergeCell ref="F21:G21"/>
    <mergeCell ref="H21:L21"/>
    <mergeCell ref="A22:E22"/>
    <mergeCell ref="F22:G22"/>
    <mergeCell ref="H22:L22"/>
    <mergeCell ref="A23:E23"/>
    <mergeCell ref="F23:G23"/>
    <mergeCell ref="H23:L23"/>
    <mergeCell ref="A24:E24"/>
    <mergeCell ref="F24:G24"/>
    <mergeCell ref="H24:L24"/>
    <mergeCell ref="A27:E27"/>
    <mergeCell ref="F27:G27"/>
    <mergeCell ref="H27:L27"/>
    <mergeCell ref="A28:E28"/>
    <mergeCell ref="F28:G28"/>
    <mergeCell ref="H28:L28"/>
    <mergeCell ref="A31:E31"/>
    <mergeCell ref="F31:G31"/>
    <mergeCell ref="H31:L31"/>
    <mergeCell ref="A29:E29"/>
    <mergeCell ref="F29:G29"/>
    <mergeCell ref="H29:L29"/>
    <mergeCell ref="A30:E30"/>
    <mergeCell ref="F30:G30"/>
    <mergeCell ref="H30:L30"/>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1"/>
  <sheetViews>
    <sheetView topLeftCell="A6" zoomScale="90" zoomScaleNormal="90" workbookViewId="0">
      <selection activeCell="Q19" sqref="Q19"/>
    </sheetView>
  </sheetViews>
  <sheetFormatPr defaultRowHeight="12.75" x14ac:dyDescent="0.2"/>
  <sheetData>
    <row r="3" spans="1:12" ht="13.5" thickBot="1" x14ac:dyDescent="0.25">
      <c r="A3" s="1" t="s">
        <v>13</v>
      </c>
    </row>
    <row r="4" spans="1:12" ht="26.25" thickBot="1" x14ac:dyDescent="0.25">
      <c r="A4" s="5" t="s">
        <v>38</v>
      </c>
      <c r="B4" s="190" t="s">
        <v>14</v>
      </c>
      <c r="C4" s="191"/>
      <c r="D4" s="191"/>
      <c r="E4" s="191"/>
      <c r="F4" s="194"/>
      <c r="G4" s="191" t="s">
        <v>15</v>
      </c>
      <c r="H4" s="191"/>
      <c r="I4" s="191"/>
      <c r="J4" s="191"/>
      <c r="K4" s="194"/>
    </row>
    <row r="5" spans="1:12" ht="328.5" customHeight="1" x14ac:dyDescent="0.2">
      <c r="A5" s="91" t="s">
        <v>16</v>
      </c>
      <c r="B5" s="233" t="s">
        <v>118</v>
      </c>
      <c r="C5" s="234"/>
      <c r="D5" s="234"/>
      <c r="E5" s="234"/>
      <c r="F5" s="235"/>
      <c r="G5" s="233" t="s">
        <v>119</v>
      </c>
      <c r="H5" s="234"/>
      <c r="I5" s="234"/>
      <c r="J5" s="234"/>
      <c r="K5" s="235"/>
    </row>
    <row r="6" spans="1:12" ht="289.5" customHeight="1" thickBot="1" x14ac:dyDescent="0.25">
      <c r="A6" s="92" t="s">
        <v>6</v>
      </c>
      <c r="B6" s="236" t="s">
        <v>121</v>
      </c>
      <c r="C6" s="236"/>
      <c r="D6" s="236"/>
      <c r="E6" s="236"/>
      <c r="F6" s="236"/>
      <c r="G6" s="236" t="s">
        <v>120</v>
      </c>
      <c r="H6" s="236"/>
      <c r="I6" s="236"/>
      <c r="J6" s="236"/>
      <c r="K6" s="236"/>
    </row>
    <row r="7" spans="1:12" ht="178.5" customHeight="1" x14ac:dyDescent="0.2">
      <c r="A7" s="142" t="s">
        <v>74</v>
      </c>
      <c r="B7" s="187" t="s">
        <v>125</v>
      </c>
      <c r="C7" s="226"/>
      <c r="D7" s="226"/>
      <c r="E7" s="226"/>
      <c r="F7" s="227"/>
      <c r="G7" s="187" t="s">
        <v>126</v>
      </c>
      <c r="H7" s="226"/>
      <c r="I7" s="226"/>
      <c r="J7" s="226"/>
      <c r="K7" s="227"/>
    </row>
    <row r="8" spans="1:12" ht="13.5" thickBot="1" x14ac:dyDescent="0.25"/>
    <row r="9" spans="1:12" ht="13.5" thickBot="1" x14ac:dyDescent="0.25">
      <c r="A9" s="190" t="s">
        <v>0</v>
      </c>
      <c r="B9" s="191"/>
      <c r="C9" s="191"/>
      <c r="D9" s="191"/>
      <c r="E9" s="191"/>
      <c r="F9" s="191" t="s">
        <v>1</v>
      </c>
      <c r="G9" s="191"/>
      <c r="H9" s="191"/>
      <c r="I9" s="191"/>
      <c r="J9" s="194"/>
      <c r="K9" s="117"/>
      <c r="L9" s="117"/>
    </row>
    <row r="10" spans="1:12" ht="117" customHeight="1" x14ac:dyDescent="0.2">
      <c r="A10" s="228" t="s">
        <v>112</v>
      </c>
      <c r="B10" s="229"/>
      <c r="C10" s="229"/>
      <c r="D10" s="229"/>
      <c r="E10" s="230"/>
      <c r="F10" s="231" t="s">
        <v>127</v>
      </c>
      <c r="G10" s="229"/>
      <c r="H10" s="229"/>
      <c r="I10" s="229"/>
      <c r="J10" s="232"/>
      <c r="K10" s="117"/>
      <c r="L10" s="117"/>
    </row>
    <row r="11" spans="1:12" ht="12" customHeight="1" thickBot="1" x14ac:dyDescent="0.25">
      <c r="A11" s="223"/>
      <c r="B11" s="224"/>
      <c r="C11" s="224"/>
      <c r="D11" s="224"/>
      <c r="E11" s="224"/>
      <c r="F11" s="224"/>
      <c r="G11" s="224"/>
      <c r="H11" s="224"/>
      <c r="I11" s="224"/>
      <c r="J11" s="225"/>
      <c r="K11" s="117"/>
      <c r="L11" s="117"/>
    </row>
    <row r="12" spans="1:12" x14ac:dyDescent="0.2">
      <c r="A12" s="117"/>
      <c r="B12" s="117"/>
      <c r="C12" s="117"/>
      <c r="D12" s="117"/>
      <c r="E12" s="117"/>
      <c r="F12" s="117"/>
      <c r="G12" s="117"/>
      <c r="H12" s="117"/>
      <c r="I12" s="117"/>
      <c r="J12" s="117"/>
      <c r="K12" s="117"/>
      <c r="L12" s="117"/>
    </row>
    <row r="13" spans="1:12" ht="13.5" thickBot="1" x14ac:dyDescent="0.25">
      <c r="A13" s="1" t="s">
        <v>12</v>
      </c>
      <c r="B13" s="118"/>
      <c r="C13" s="118"/>
      <c r="D13" s="118"/>
      <c r="E13" s="118"/>
      <c r="F13" s="118"/>
      <c r="G13" s="118"/>
      <c r="H13" s="118"/>
      <c r="I13" s="118"/>
      <c r="J13" s="118"/>
      <c r="K13" s="117"/>
      <c r="L13" s="117"/>
    </row>
    <row r="14" spans="1:12" ht="13.5" thickBot="1" x14ac:dyDescent="0.25">
      <c r="A14" s="190" t="s">
        <v>0</v>
      </c>
      <c r="B14" s="191"/>
      <c r="C14" s="191"/>
      <c r="D14" s="191"/>
      <c r="E14" s="191"/>
      <c r="F14" s="191" t="s">
        <v>1</v>
      </c>
      <c r="G14" s="191"/>
      <c r="H14" s="191"/>
      <c r="I14" s="191"/>
      <c r="J14" s="194"/>
      <c r="K14" s="117"/>
      <c r="L14" s="117"/>
    </row>
    <row r="15" spans="1:12" ht="60.75" customHeight="1" x14ac:dyDescent="0.2">
      <c r="K15" s="117"/>
      <c r="L15" s="117"/>
    </row>
    <row r="16" spans="1:12" ht="13.5" thickBot="1" x14ac:dyDescent="0.25">
      <c r="A16" s="223"/>
      <c r="B16" s="224"/>
      <c r="C16" s="224"/>
      <c r="D16" s="224"/>
      <c r="E16" s="224"/>
      <c r="F16" s="224"/>
      <c r="G16" s="224"/>
      <c r="H16" s="224"/>
      <c r="I16" s="224"/>
      <c r="J16" s="225"/>
      <c r="K16" s="117"/>
      <c r="L16" s="117"/>
    </row>
    <row r="17" spans="1:12" x14ac:dyDescent="0.2">
      <c r="A17" s="117"/>
      <c r="B17" s="117"/>
      <c r="C17" s="117"/>
      <c r="D17" s="117"/>
      <c r="E17" s="117"/>
      <c r="F17" s="117"/>
      <c r="G17" s="117"/>
      <c r="H17" s="117"/>
      <c r="I17" s="117"/>
      <c r="J17" s="117"/>
      <c r="K17" s="117"/>
      <c r="L17" s="117"/>
    </row>
    <row r="18" spans="1:12" ht="13.5" thickBot="1" x14ac:dyDescent="0.25">
      <c r="A18" s="1" t="s">
        <v>2</v>
      </c>
      <c r="B18" s="118"/>
      <c r="C18" s="118"/>
      <c r="D18" s="118"/>
      <c r="E18" s="118"/>
      <c r="F18" s="118"/>
      <c r="G18" s="118"/>
      <c r="H18" s="118"/>
      <c r="I18" s="118"/>
      <c r="J18" s="118"/>
      <c r="K18" s="118"/>
      <c r="L18" s="118"/>
    </row>
    <row r="19" spans="1:12" ht="13.5" thickBot="1" x14ac:dyDescent="0.25">
      <c r="A19" s="210" t="s">
        <v>24</v>
      </c>
      <c r="B19" s="211"/>
      <c r="C19" s="211"/>
      <c r="D19" s="211"/>
      <c r="E19" s="211"/>
      <c r="F19" s="212" t="s">
        <v>25</v>
      </c>
      <c r="G19" s="213"/>
      <c r="H19" s="211" t="s">
        <v>26</v>
      </c>
      <c r="I19" s="211"/>
      <c r="J19" s="211"/>
      <c r="K19" s="211"/>
      <c r="L19" s="214"/>
    </row>
    <row r="20" spans="1:12" x14ac:dyDescent="0.2">
      <c r="A20" s="215"/>
      <c r="B20" s="216"/>
      <c r="C20" s="216"/>
      <c r="D20" s="216"/>
      <c r="E20" s="217"/>
      <c r="F20" s="218"/>
      <c r="G20" s="219"/>
      <c r="H20" s="220"/>
      <c r="I20" s="221"/>
      <c r="J20" s="221"/>
      <c r="K20" s="221"/>
      <c r="L20" s="222"/>
    </row>
    <row r="21" spans="1:12" x14ac:dyDescent="0.2">
      <c r="A21" s="182"/>
      <c r="B21" s="183"/>
      <c r="C21" s="183"/>
      <c r="D21" s="183"/>
      <c r="E21" s="184"/>
      <c r="F21" s="185"/>
      <c r="G21" s="186"/>
      <c r="H21" s="187"/>
      <c r="I21" s="183"/>
      <c r="J21" s="183"/>
      <c r="K21" s="183"/>
      <c r="L21" s="188"/>
    </row>
    <row r="22" spans="1:12" x14ac:dyDescent="0.2">
      <c r="A22" s="202"/>
      <c r="B22" s="203"/>
      <c r="C22" s="203"/>
      <c r="D22" s="203"/>
      <c r="E22" s="204"/>
      <c r="F22" s="205"/>
      <c r="G22" s="206"/>
      <c r="H22" s="207"/>
      <c r="I22" s="208"/>
      <c r="J22" s="208"/>
      <c r="K22" s="208"/>
      <c r="L22" s="209"/>
    </row>
    <row r="23" spans="1:12" ht="13.5" thickBot="1" x14ac:dyDescent="0.25">
      <c r="A23" s="195"/>
      <c r="B23" s="196"/>
      <c r="C23" s="196"/>
      <c r="D23" s="196"/>
      <c r="E23" s="197"/>
      <c r="F23" s="198"/>
      <c r="G23" s="199"/>
      <c r="H23" s="200"/>
      <c r="I23" s="196"/>
      <c r="J23" s="196"/>
      <c r="K23" s="196"/>
      <c r="L23" s="201"/>
    </row>
    <row r="24" spans="1:12" ht="13.5" thickBot="1" x14ac:dyDescent="0.25">
      <c r="A24" s="195"/>
      <c r="B24" s="196"/>
      <c r="C24" s="196"/>
      <c r="D24" s="196"/>
      <c r="E24" s="197"/>
      <c r="F24" s="198"/>
      <c r="G24" s="199"/>
      <c r="H24" s="200"/>
      <c r="I24" s="196"/>
      <c r="J24" s="196"/>
      <c r="K24" s="196"/>
      <c r="L24" s="201"/>
    </row>
    <row r="25" spans="1:12" x14ac:dyDescent="0.2">
      <c r="A25" s="117"/>
      <c r="B25" s="117"/>
      <c r="C25" s="117"/>
      <c r="D25" s="117"/>
      <c r="E25" s="117"/>
      <c r="F25" s="117"/>
      <c r="G25" s="117"/>
      <c r="H25" s="117"/>
      <c r="I25" s="117"/>
      <c r="J25" s="117"/>
      <c r="K25" s="117"/>
      <c r="L25" s="117"/>
    </row>
    <row r="26" spans="1:12" ht="13.5" thickBot="1" x14ac:dyDescent="0.25">
      <c r="A26" s="1" t="s">
        <v>27</v>
      </c>
      <c r="B26" s="118"/>
      <c r="C26" s="118"/>
      <c r="D26" s="118"/>
      <c r="E26" s="118"/>
      <c r="F26" s="118"/>
      <c r="G26" s="118"/>
      <c r="H26" s="118"/>
      <c r="I26" s="118"/>
      <c r="J26" s="118"/>
      <c r="K26" s="118"/>
      <c r="L26" s="118"/>
    </row>
    <row r="27" spans="1:12" ht="13.5" thickBot="1" x14ac:dyDescent="0.25">
      <c r="A27" s="190" t="s">
        <v>24</v>
      </c>
      <c r="B27" s="191"/>
      <c r="C27" s="191"/>
      <c r="D27" s="191"/>
      <c r="E27" s="191"/>
      <c r="F27" s="192" t="s">
        <v>25</v>
      </c>
      <c r="G27" s="193"/>
      <c r="H27" s="191" t="s">
        <v>26</v>
      </c>
      <c r="I27" s="191"/>
      <c r="J27" s="191"/>
      <c r="K27" s="191"/>
      <c r="L27" s="194"/>
    </row>
    <row r="28" spans="1:12" ht="197.25" customHeight="1" x14ac:dyDescent="0.2">
      <c r="A28" s="182"/>
      <c r="B28" s="183"/>
      <c r="C28" s="183"/>
      <c r="D28" s="183"/>
      <c r="E28" s="184"/>
      <c r="F28" s="185"/>
      <c r="G28" s="189"/>
      <c r="H28" s="187"/>
      <c r="I28" s="183"/>
      <c r="J28" s="183"/>
      <c r="K28" s="183"/>
      <c r="L28" s="188"/>
    </row>
    <row r="29" spans="1:12" ht="201" customHeight="1" x14ac:dyDescent="0.2">
      <c r="A29" s="182"/>
      <c r="B29" s="183"/>
      <c r="C29" s="183"/>
      <c r="D29" s="183"/>
      <c r="E29" s="184"/>
      <c r="F29" s="185"/>
      <c r="G29" s="186"/>
      <c r="H29" s="187"/>
      <c r="I29" s="183"/>
      <c r="J29" s="183"/>
      <c r="K29" s="183"/>
      <c r="L29" s="188"/>
    </row>
    <row r="30" spans="1:12" x14ac:dyDescent="0.2">
      <c r="A30" s="182"/>
      <c r="B30" s="183"/>
      <c r="C30" s="183"/>
      <c r="D30" s="183"/>
      <c r="E30" s="184"/>
      <c r="F30" s="185"/>
      <c r="G30" s="189"/>
      <c r="H30" s="187"/>
      <c r="I30" s="183"/>
      <c r="J30" s="183"/>
      <c r="K30" s="183"/>
      <c r="L30" s="188"/>
    </row>
    <row r="31" spans="1:12" x14ac:dyDescent="0.2">
      <c r="A31" s="174"/>
      <c r="B31" s="175"/>
      <c r="C31" s="175"/>
      <c r="D31" s="175"/>
      <c r="E31" s="176"/>
      <c r="F31" s="177"/>
      <c r="G31" s="178"/>
      <c r="H31" s="179"/>
      <c r="I31" s="180"/>
      <c r="J31" s="180"/>
      <c r="K31" s="180"/>
      <c r="L31" s="181"/>
    </row>
  </sheetData>
  <mergeCells count="51">
    <mergeCell ref="B4:F4"/>
    <mergeCell ref="G4:K4"/>
    <mergeCell ref="B5:F5"/>
    <mergeCell ref="G5:K5"/>
    <mergeCell ref="B6:F6"/>
    <mergeCell ref="G6:K6"/>
    <mergeCell ref="B7:F7"/>
    <mergeCell ref="G7:K7"/>
    <mergeCell ref="A9:E9"/>
    <mergeCell ref="F9:J9"/>
    <mergeCell ref="A10:E10"/>
    <mergeCell ref="F10:J10"/>
    <mergeCell ref="A11:E11"/>
    <mergeCell ref="F11:J11"/>
    <mergeCell ref="A14:E14"/>
    <mergeCell ref="F14:J14"/>
    <mergeCell ref="A16:E16"/>
    <mergeCell ref="F16:J16"/>
    <mergeCell ref="A19:E19"/>
    <mergeCell ref="F19:G19"/>
    <mergeCell ref="H19:L19"/>
    <mergeCell ref="A20:E20"/>
    <mergeCell ref="F20:G20"/>
    <mergeCell ref="H20:L20"/>
    <mergeCell ref="A21:E21"/>
    <mergeCell ref="F21:G21"/>
    <mergeCell ref="H21:L21"/>
    <mergeCell ref="A22:E22"/>
    <mergeCell ref="F22:G22"/>
    <mergeCell ref="H22:L22"/>
    <mergeCell ref="A23:E23"/>
    <mergeCell ref="F23:G23"/>
    <mergeCell ref="H23:L23"/>
    <mergeCell ref="A24:E24"/>
    <mergeCell ref="F24:G24"/>
    <mergeCell ref="H24:L24"/>
    <mergeCell ref="A27:E27"/>
    <mergeCell ref="F27:G27"/>
    <mergeCell ref="H27:L27"/>
    <mergeCell ref="A28:E28"/>
    <mergeCell ref="F28:G28"/>
    <mergeCell ref="H28:L28"/>
    <mergeCell ref="A31:E31"/>
    <mergeCell ref="F31:G31"/>
    <mergeCell ref="H31:L31"/>
    <mergeCell ref="A29:E29"/>
    <mergeCell ref="F29:G29"/>
    <mergeCell ref="H29:L29"/>
    <mergeCell ref="A30:E30"/>
    <mergeCell ref="F30:G30"/>
    <mergeCell ref="H30:L30"/>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1"/>
  <sheetViews>
    <sheetView topLeftCell="A7" zoomScale="90" zoomScaleNormal="90" workbookViewId="0">
      <selection activeCell="A23" sqref="A23:E23"/>
    </sheetView>
  </sheetViews>
  <sheetFormatPr defaultRowHeight="12.75" x14ac:dyDescent="0.2"/>
  <sheetData>
    <row r="3" spans="1:12" ht="13.5" thickBot="1" x14ac:dyDescent="0.25">
      <c r="A3" s="1" t="s">
        <v>13</v>
      </c>
    </row>
    <row r="4" spans="1:12" ht="26.25" thickBot="1" x14ac:dyDescent="0.25">
      <c r="A4" s="5" t="s">
        <v>38</v>
      </c>
      <c r="B4" s="190" t="s">
        <v>14</v>
      </c>
      <c r="C4" s="191"/>
      <c r="D4" s="191"/>
      <c r="E4" s="191"/>
      <c r="F4" s="194"/>
      <c r="G4" s="191" t="s">
        <v>15</v>
      </c>
      <c r="H4" s="191"/>
      <c r="I4" s="191"/>
      <c r="J4" s="191"/>
      <c r="K4" s="194"/>
    </row>
    <row r="5" spans="1:12" ht="328.5" customHeight="1" x14ac:dyDescent="0.2">
      <c r="A5" s="91" t="s">
        <v>16</v>
      </c>
      <c r="B5" s="233" t="s">
        <v>134</v>
      </c>
      <c r="C5" s="234"/>
      <c r="D5" s="234"/>
      <c r="E5" s="234"/>
      <c r="F5" s="235"/>
      <c r="G5" s="233" t="s">
        <v>135</v>
      </c>
      <c r="H5" s="234"/>
      <c r="I5" s="234"/>
      <c r="J5" s="234"/>
      <c r="K5" s="235"/>
    </row>
    <row r="6" spans="1:12" ht="289.5" customHeight="1" thickBot="1" x14ac:dyDescent="0.25">
      <c r="A6" s="92" t="s">
        <v>6</v>
      </c>
      <c r="B6" s="236" t="s">
        <v>136</v>
      </c>
      <c r="C6" s="236"/>
      <c r="D6" s="236"/>
      <c r="E6" s="236"/>
      <c r="F6" s="236"/>
      <c r="G6" s="236" t="s">
        <v>89</v>
      </c>
      <c r="H6" s="236"/>
      <c r="I6" s="236"/>
      <c r="J6" s="236"/>
      <c r="K6" s="236"/>
    </row>
    <row r="7" spans="1:12" ht="178.5" customHeight="1" x14ac:dyDescent="0.2">
      <c r="A7" s="142" t="s">
        <v>74</v>
      </c>
      <c r="B7" s="187" t="s">
        <v>137</v>
      </c>
      <c r="C7" s="226"/>
      <c r="D7" s="226"/>
      <c r="E7" s="226"/>
      <c r="F7" s="227"/>
      <c r="G7" s="187" t="s">
        <v>138</v>
      </c>
      <c r="H7" s="226"/>
      <c r="I7" s="226"/>
      <c r="J7" s="226"/>
      <c r="K7" s="227"/>
    </row>
    <row r="8" spans="1:12" ht="13.5" thickBot="1" x14ac:dyDescent="0.25"/>
    <row r="9" spans="1:12" ht="13.5" thickBot="1" x14ac:dyDescent="0.25">
      <c r="A9" s="190" t="s">
        <v>0</v>
      </c>
      <c r="B9" s="191"/>
      <c r="C9" s="191"/>
      <c r="D9" s="191"/>
      <c r="E9" s="191"/>
      <c r="F9" s="191" t="s">
        <v>1</v>
      </c>
      <c r="G9" s="191"/>
      <c r="H9" s="191"/>
      <c r="I9" s="191"/>
      <c r="J9" s="194"/>
      <c r="K9" s="117"/>
      <c r="L9" s="117"/>
    </row>
    <row r="10" spans="1:12" ht="117" customHeight="1" x14ac:dyDescent="0.2">
      <c r="A10" s="228" t="s">
        <v>112</v>
      </c>
      <c r="B10" s="229"/>
      <c r="C10" s="229"/>
      <c r="D10" s="229"/>
      <c r="E10" s="230"/>
      <c r="F10" s="231" t="s">
        <v>127</v>
      </c>
      <c r="G10" s="229"/>
      <c r="H10" s="229"/>
      <c r="I10" s="229"/>
      <c r="J10" s="232"/>
      <c r="K10" s="117"/>
      <c r="L10" s="117"/>
    </row>
    <row r="11" spans="1:12" ht="12" customHeight="1" thickBot="1" x14ac:dyDescent="0.25">
      <c r="A11" s="223"/>
      <c r="B11" s="224"/>
      <c r="C11" s="224"/>
      <c r="D11" s="224"/>
      <c r="E11" s="224"/>
      <c r="F11" s="224"/>
      <c r="G11" s="224"/>
      <c r="H11" s="224"/>
      <c r="I11" s="224"/>
      <c r="J11" s="225"/>
      <c r="K11" s="117"/>
      <c r="L11" s="117"/>
    </row>
    <row r="12" spans="1:12" x14ac:dyDescent="0.2">
      <c r="A12" s="117"/>
      <c r="B12" s="117"/>
      <c r="C12" s="117"/>
      <c r="D12" s="117"/>
      <c r="E12" s="117"/>
      <c r="F12" s="117"/>
      <c r="G12" s="117"/>
      <c r="H12" s="117"/>
      <c r="I12" s="117"/>
      <c r="J12" s="117"/>
      <c r="K12" s="117"/>
      <c r="L12" s="117"/>
    </row>
    <row r="13" spans="1:12" ht="13.5" thickBot="1" x14ac:dyDescent="0.25">
      <c r="A13" s="1" t="s">
        <v>12</v>
      </c>
      <c r="B13" s="118"/>
      <c r="C13" s="118"/>
      <c r="D13" s="118"/>
      <c r="E13" s="118"/>
      <c r="F13" s="118"/>
      <c r="G13" s="118"/>
      <c r="H13" s="118"/>
      <c r="I13" s="118"/>
      <c r="J13" s="118"/>
      <c r="K13" s="117"/>
      <c r="L13" s="117"/>
    </row>
    <row r="14" spans="1:12" ht="13.5" thickBot="1" x14ac:dyDescent="0.25">
      <c r="A14" s="190" t="s">
        <v>0</v>
      </c>
      <c r="B14" s="191"/>
      <c r="C14" s="191"/>
      <c r="D14" s="191"/>
      <c r="E14" s="191"/>
      <c r="F14" s="191" t="s">
        <v>1</v>
      </c>
      <c r="G14" s="191"/>
      <c r="H14" s="191"/>
      <c r="I14" s="191"/>
      <c r="J14" s="194"/>
      <c r="K14" s="117"/>
      <c r="L14" s="117"/>
    </row>
    <row r="15" spans="1:12" ht="60.75" customHeight="1" x14ac:dyDescent="0.2">
      <c r="A15" s="237" t="s">
        <v>139</v>
      </c>
      <c r="B15" s="238"/>
      <c r="C15" s="238"/>
      <c r="D15" s="238"/>
      <c r="E15" s="238"/>
      <c r="F15" s="237" t="s">
        <v>140</v>
      </c>
      <c r="G15" s="238"/>
      <c r="H15" s="238"/>
      <c r="I15" s="238"/>
      <c r="J15" s="238"/>
      <c r="K15" s="117"/>
      <c r="L15" s="117"/>
    </row>
    <row r="16" spans="1:12" ht="13.5" thickBot="1" x14ac:dyDescent="0.25">
      <c r="A16" s="223"/>
      <c r="B16" s="224"/>
      <c r="C16" s="224"/>
      <c r="D16" s="224"/>
      <c r="E16" s="224"/>
      <c r="F16" s="224"/>
      <c r="G16" s="224"/>
      <c r="H16" s="224"/>
      <c r="I16" s="224"/>
      <c r="J16" s="225"/>
      <c r="K16" s="117"/>
      <c r="L16" s="117"/>
    </row>
    <row r="17" spans="1:12" x14ac:dyDescent="0.2">
      <c r="A17" s="117"/>
      <c r="B17" s="117"/>
      <c r="C17" s="117"/>
      <c r="D17" s="117"/>
      <c r="E17" s="117"/>
      <c r="F17" s="117"/>
      <c r="G17" s="117"/>
      <c r="H17" s="117"/>
      <c r="I17" s="117"/>
      <c r="J17" s="117"/>
      <c r="K17" s="117"/>
      <c r="L17" s="117"/>
    </row>
    <row r="18" spans="1:12" ht="13.5" thickBot="1" x14ac:dyDescent="0.25">
      <c r="A18" s="1" t="s">
        <v>2</v>
      </c>
      <c r="B18" s="118"/>
      <c r="C18" s="118"/>
      <c r="D18" s="118"/>
      <c r="E18" s="118"/>
      <c r="F18" s="118"/>
      <c r="G18" s="118"/>
      <c r="H18" s="118"/>
      <c r="I18" s="118"/>
      <c r="J18" s="118"/>
      <c r="K18" s="118"/>
      <c r="L18" s="118"/>
    </row>
    <row r="19" spans="1:12" ht="13.5" thickBot="1" x14ac:dyDescent="0.25">
      <c r="A19" s="210" t="s">
        <v>24</v>
      </c>
      <c r="B19" s="211"/>
      <c r="C19" s="211"/>
      <c r="D19" s="211"/>
      <c r="E19" s="211"/>
      <c r="F19" s="212" t="s">
        <v>25</v>
      </c>
      <c r="G19" s="213"/>
      <c r="H19" s="211" t="s">
        <v>26</v>
      </c>
      <c r="I19" s="211"/>
      <c r="J19" s="211"/>
      <c r="K19" s="211"/>
      <c r="L19" s="214"/>
    </row>
    <row r="20" spans="1:12" x14ac:dyDescent="0.2">
      <c r="A20" s="215"/>
      <c r="B20" s="216"/>
      <c r="C20" s="216"/>
      <c r="D20" s="216"/>
      <c r="E20" s="217"/>
      <c r="F20" s="218"/>
      <c r="G20" s="219"/>
      <c r="H20" s="220"/>
      <c r="I20" s="221"/>
      <c r="J20" s="221"/>
      <c r="K20" s="221"/>
      <c r="L20" s="222"/>
    </row>
    <row r="21" spans="1:12" x14ac:dyDescent="0.2">
      <c r="A21" s="182"/>
      <c r="B21" s="183"/>
      <c r="C21" s="183"/>
      <c r="D21" s="183"/>
      <c r="E21" s="184"/>
      <c r="F21" s="185"/>
      <c r="G21" s="186"/>
      <c r="H21" s="187"/>
      <c r="I21" s="183"/>
      <c r="J21" s="183"/>
      <c r="K21" s="183"/>
      <c r="L21" s="188"/>
    </row>
    <row r="22" spans="1:12" x14ac:dyDescent="0.2">
      <c r="A22" s="202"/>
      <c r="B22" s="203"/>
      <c r="C22" s="203"/>
      <c r="D22" s="203"/>
      <c r="E22" s="204"/>
      <c r="F22" s="205"/>
      <c r="G22" s="206"/>
      <c r="H22" s="207"/>
      <c r="I22" s="208"/>
      <c r="J22" s="208"/>
      <c r="K22" s="208"/>
      <c r="L22" s="209"/>
    </row>
    <row r="23" spans="1:12" ht="13.5" thickBot="1" x14ac:dyDescent="0.25">
      <c r="A23" s="195"/>
      <c r="B23" s="196"/>
      <c r="C23" s="196"/>
      <c r="D23" s="196"/>
      <c r="E23" s="197"/>
      <c r="F23" s="198"/>
      <c r="G23" s="199"/>
      <c r="H23" s="200"/>
      <c r="I23" s="196"/>
      <c r="J23" s="196"/>
      <c r="K23" s="196"/>
      <c r="L23" s="201"/>
    </row>
    <row r="24" spans="1:12" ht="13.5" thickBot="1" x14ac:dyDescent="0.25">
      <c r="A24" s="195"/>
      <c r="B24" s="196"/>
      <c r="C24" s="196"/>
      <c r="D24" s="196"/>
      <c r="E24" s="197"/>
      <c r="F24" s="198"/>
      <c r="G24" s="199"/>
      <c r="H24" s="200"/>
      <c r="I24" s="196"/>
      <c r="J24" s="196"/>
      <c r="K24" s="196"/>
      <c r="L24" s="201"/>
    </row>
    <row r="25" spans="1:12" x14ac:dyDescent="0.2">
      <c r="A25" s="117"/>
      <c r="B25" s="117"/>
      <c r="C25" s="117"/>
      <c r="D25" s="117"/>
      <c r="E25" s="117"/>
      <c r="F25" s="117"/>
      <c r="G25" s="117"/>
      <c r="H25" s="117"/>
      <c r="I25" s="117"/>
      <c r="J25" s="117"/>
      <c r="K25" s="117"/>
      <c r="L25" s="117"/>
    </row>
    <row r="26" spans="1:12" ht="13.5" thickBot="1" x14ac:dyDescent="0.25">
      <c r="A26" s="1" t="s">
        <v>27</v>
      </c>
      <c r="B26" s="118"/>
      <c r="C26" s="118"/>
      <c r="D26" s="118"/>
      <c r="E26" s="118"/>
      <c r="F26" s="118"/>
      <c r="G26" s="118"/>
      <c r="H26" s="118"/>
      <c r="I26" s="118"/>
      <c r="J26" s="118"/>
      <c r="K26" s="118"/>
      <c r="L26" s="118"/>
    </row>
    <row r="27" spans="1:12" ht="13.5" thickBot="1" x14ac:dyDescent="0.25">
      <c r="A27" s="190" t="s">
        <v>24</v>
      </c>
      <c r="B27" s="191"/>
      <c r="C27" s="191"/>
      <c r="D27" s="191"/>
      <c r="E27" s="191"/>
      <c r="F27" s="192" t="s">
        <v>25</v>
      </c>
      <c r="G27" s="193"/>
      <c r="H27" s="191" t="s">
        <v>26</v>
      </c>
      <c r="I27" s="191"/>
      <c r="J27" s="191"/>
      <c r="K27" s="191"/>
      <c r="L27" s="194"/>
    </row>
    <row r="28" spans="1:12" ht="197.25" customHeight="1" x14ac:dyDescent="0.2">
      <c r="A28" s="182" t="s">
        <v>133</v>
      </c>
      <c r="B28" s="183"/>
      <c r="C28" s="183"/>
      <c r="D28" s="183"/>
      <c r="E28" s="184"/>
      <c r="F28" s="185">
        <v>42004</v>
      </c>
      <c r="G28" s="189"/>
      <c r="H28" s="187" t="s">
        <v>132</v>
      </c>
      <c r="I28" s="183"/>
      <c r="J28" s="183"/>
      <c r="K28" s="183"/>
      <c r="L28" s="188"/>
    </row>
    <row r="29" spans="1:12" ht="201" customHeight="1" x14ac:dyDescent="0.2">
      <c r="A29" s="182"/>
      <c r="B29" s="183"/>
      <c r="C29" s="183"/>
      <c r="D29" s="183"/>
      <c r="E29" s="184"/>
      <c r="F29" s="185"/>
      <c r="G29" s="186"/>
      <c r="H29" s="187"/>
      <c r="I29" s="183"/>
      <c r="J29" s="183"/>
      <c r="K29" s="183"/>
      <c r="L29" s="188"/>
    </row>
    <row r="30" spans="1:12" x14ac:dyDescent="0.2">
      <c r="A30" s="182"/>
      <c r="B30" s="183"/>
      <c r="C30" s="183"/>
      <c r="D30" s="183"/>
      <c r="E30" s="184"/>
      <c r="F30" s="185"/>
      <c r="G30" s="189"/>
      <c r="H30" s="187"/>
      <c r="I30" s="183"/>
      <c r="J30" s="183"/>
      <c r="K30" s="183"/>
      <c r="L30" s="188"/>
    </row>
    <row r="31" spans="1:12" x14ac:dyDescent="0.2">
      <c r="A31" s="174"/>
      <c r="B31" s="175"/>
      <c r="C31" s="175"/>
      <c r="D31" s="175"/>
      <c r="E31" s="176"/>
      <c r="F31" s="177"/>
      <c r="G31" s="178"/>
      <c r="H31" s="179"/>
      <c r="I31" s="180"/>
      <c r="J31" s="180"/>
      <c r="K31" s="180"/>
      <c r="L31" s="181"/>
    </row>
  </sheetData>
  <mergeCells count="53">
    <mergeCell ref="B4:F4"/>
    <mergeCell ref="G4:K4"/>
    <mergeCell ref="B5:F5"/>
    <mergeCell ref="G5:K5"/>
    <mergeCell ref="B6:F6"/>
    <mergeCell ref="G6:K6"/>
    <mergeCell ref="B7:F7"/>
    <mergeCell ref="G7:K7"/>
    <mergeCell ref="A9:E9"/>
    <mergeCell ref="F9:J9"/>
    <mergeCell ref="A10:E10"/>
    <mergeCell ref="F10:J10"/>
    <mergeCell ref="A11:E11"/>
    <mergeCell ref="F11:J11"/>
    <mergeCell ref="A14:E14"/>
    <mergeCell ref="F14:J14"/>
    <mergeCell ref="A16:E16"/>
    <mergeCell ref="F16:J16"/>
    <mergeCell ref="A15:E15"/>
    <mergeCell ref="F15:J15"/>
    <mergeCell ref="A19:E19"/>
    <mergeCell ref="F19:G19"/>
    <mergeCell ref="H19:L19"/>
    <mergeCell ref="A20:E20"/>
    <mergeCell ref="F20:G20"/>
    <mergeCell ref="H20:L20"/>
    <mergeCell ref="A21:E21"/>
    <mergeCell ref="F21:G21"/>
    <mergeCell ref="H21:L21"/>
    <mergeCell ref="A22:E22"/>
    <mergeCell ref="F22:G22"/>
    <mergeCell ref="H22:L22"/>
    <mergeCell ref="A23:E23"/>
    <mergeCell ref="F23:G23"/>
    <mergeCell ref="H23:L23"/>
    <mergeCell ref="A24:E24"/>
    <mergeCell ref="F24:G24"/>
    <mergeCell ref="H24:L24"/>
    <mergeCell ref="A27:E27"/>
    <mergeCell ref="F27:G27"/>
    <mergeCell ref="H27:L27"/>
    <mergeCell ref="A28:E28"/>
    <mergeCell ref="F28:G28"/>
    <mergeCell ref="H28:L28"/>
    <mergeCell ref="A31:E31"/>
    <mergeCell ref="F31:G31"/>
    <mergeCell ref="H31:L31"/>
    <mergeCell ref="A29:E29"/>
    <mergeCell ref="F29:G29"/>
    <mergeCell ref="H29:L29"/>
    <mergeCell ref="A30:E30"/>
    <mergeCell ref="F30:G30"/>
    <mergeCell ref="H30:L30"/>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1"/>
  <sheetViews>
    <sheetView topLeftCell="A10" workbookViewId="0">
      <selection activeCell="A28" sqref="A28:E28"/>
    </sheetView>
  </sheetViews>
  <sheetFormatPr defaultRowHeight="12.75" x14ac:dyDescent="0.2"/>
  <sheetData>
    <row r="3" spans="1:12" ht="13.5" thickBot="1" x14ac:dyDescent="0.25">
      <c r="A3" s="1" t="s">
        <v>13</v>
      </c>
    </row>
    <row r="4" spans="1:12" ht="26.25" thickBot="1" x14ac:dyDescent="0.25">
      <c r="A4" s="5" t="s">
        <v>38</v>
      </c>
      <c r="B4" s="190" t="s">
        <v>14</v>
      </c>
      <c r="C4" s="191"/>
      <c r="D4" s="191"/>
      <c r="E4" s="191"/>
      <c r="F4" s="194"/>
      <c r="G4" s="191" t="s">
        <v>15</v>
      </c>
      <c r="H4" s="191"/>
      <c r="I4" s="191"/>
      <c r="J4" s="191"/>
      <c r="K4" s="194"/>
    </row>
    <row r="5" spans="1:12" ht="177" customHeight="1" x14ac:dyDescent="0.2">
      <c r="A5" s="91" t="s">
        <v>16</v>
      </c>
      <c r="B5" s="233" t="s">
        <v>152</v>
      </c>
      <c r="C5" s="234"/>
      <c r="D5" s="234"/>
      <c r="E5" s="234"/>
      <c r="F5" s="235"/>
      <c r="G5" s="233" t="s">
        <v>153</v>
      </c>
      <c r="H5" s="234"/>
      <c r="I5" s="234"/>
      <c r="J5" s="234"/>
      <c r="K5" s="235"/>
    </row>
    <row r="6" spans="1:12" ht="193.5" customHeight="1" thickBot="1" x14ac:dyDescent="0.25">
      <c r="A6" s="92" t="s">
        <v>6</v>
      </c>
      <c r="B6" s="236" t="s">
        <v>148</v>
      </c>
      <c r="C6" s="236"/>
      <c r="D6" s="236"/>
      <c r="E6" s="236"/>
      <c r="F6" s="236"/>
      <c r="G6" s="236" t="s">
        <v>149</v>
      </c>
      <c r="H6" s="236"/>
      <c r="I6" s="236"/>
      <c r="J6" s="236"/>
      <c r="K6" s="236"/>
    </row>
    <row r="7" spans="1:12" ht="185.25" customHeight="1" x14ac:dyDescent="0.2">
      <c r="A7" s="142" t="s">
        <v>74</v>
      </c>
      <c r="B7" s="187" t="s">
        <v>154</v>
      </c>
      <c r="C7" s="226"/>
      <c r="D7" s="226"/>
      <c r="E7" s="226"/>
      <c r="F7" s="227"/>
      <c r="G7" s="187" t="s">
        <v>155</v>
      </c>
      <c r="H7" s="226"/>
      <c r="I7" s="226"/>
      <c r="J7" s="226"/>
      <c r="K7" s="227"/>
    </row>
    <row r="8" spans="1:12" ht="13.5" thickBot="1" x14ac:dyDescent="0.25"/>
    <row r="9" spans="1:12" ht="13.5" thickBot="1" x14ac:dyDescent="0.25">
      <c r="A9" s="190" t="s">
        <v>0</v>
      </c>
      <c r="B9" s="191"/>
      <c r="C9" s="191"/>
      <c r="D9" s="191"/>
      <c r="E9" s="191"/>
      <c r="F9" s="191" t="s">
        <v>1</v>
      </c>
      <c r="G9" s="191"/>
      <c r="H9" s="191"/>
      <c r="I9" s="191"/>
      <c r="J9" s="194"/>
      <c r="K9" s="117"/>
      <c r="L9" s="117"/>
    </row>
    <row r="10" spans="1:12" ht="114" customHeight="1" x14ac:dyDescent="0.2">
      <c r="A10" s="228" t="s">
        <v>112</v>
      </c>
      <c r="B10" s="229"/>
      <c r="C10" s="229"/>
      <c r="D10" s="229"/>
      <c r="E10" s="230"/>
      <c r="F10" s="231" t="s">
        <v>127</v>
      </c>
      <c r="G10" s="229"/>
      <c r="H10" s="229"/>
      <c r="I10" s="229"/>
      <c r="J10" s="232"/>
      <c r="K10" s="117"/>
      <c r="L10" s="117"/>
    </row>
    <row r="11" spans="1:12" ht="13.5" thickBot="1" x14ac:dyDescent="0.25">
      <c r="A11" s="223"/>
      <c r="B11" s="224"/>
      <c r="C11" s="224"/>
      <c r="D11" s="224"/>
      <c r="E11" s="224"/>
      <c r="F11" s="224"/>
      <c r="G11" s="224"/>
      <c r="H11" s="224"/>
      <c r="I11" s="224"/>
      <c r="J11" s="225"/>
      <c r="K11" s="117"/>
      <c r="L11" s="117"/>
    </row>
    <row r="12" spans="1:12" x14ac:dyDescent="0.2">
      <c r="A12" s="117"/>
      <c r="B12" s="117"/>
      <c r="C12" s="117"/>
      <c r="D12" s="117"/>
      <c r="E12" s="117"/>
      <c r="F12" s="117"/>
      <c r="G12" s="117"/>
      <c r="H12" s="117"/>
      <c r="I12" s="117"/>
      <c r="J12" s="117"/>
      <c r="K12" s="117"/>
      <c r="L12" s="117"/>
    </row>
    <row r="13" spans="1:12" ht="13.5" thickBot="1" x14ac:dyDescent="0.25">
      <c r="A13" s="1" t="s">
        <v>12</v>
      </c>
      <c r="B13" s="118"/>
      <c r="C13" s="118"/>
      <c r="D13" s="118"/>
      <c r="E13" s="118"/>
      <c r="F13" s="118"/>
      <c r="G13" s="118"/>
      <c r="H13" s="118"/>
      <c r="I13" s="118"/>
      <c r="J13" s="118"/>
      <c r="K13" s="117"/>
      <c r="L13" s="117"/>
    </row>
    <row r="14" spans="1:12" ht="13.5" thickBot="1" x14ac:dyDescent="0.25">
      <c r="A14" s="190" t="s">
        <v>0</v>
      </c>
      <c r="B14" s="191"/>
      <c r="C14" s="191"/>
      <c r="D14" s="191"/>
      <c r="E14" s="191"/>
      <c r="F14" s="191" t="s">
        <v>1</v>
      </c>
      <c r="G14" s="191"/>
      <c r="H14" s="191"/>
      <c r="I14" s="191"/>
      <c r="J14" s="194"/>
      <c r="K14" s="117"/>
      <c r="L14" s="117"/>
    </row>
    <row r="15" spans="1:12" x14ac:dyDescent="0.2">
      <c r="K15" s="117"/>
      <c r="L15" s="117"/>
    </row>
    <row r="16" spans="1:12" ht="13.5" thickBot="1" x14ac:dyDescent="0.25">
      <c r="A16" s="223"/>
      <c r="B16" s="224"/>
      <c r="C16" s="224"/>
      <c r="D16" s="224"/>
      <c r="E16" s="224"/>
      <c r="F16" s="224"/>
      <c r="G16" s="224"/>
      <c r="H16" s="224"/>
      <c r="I16" s="224"/>
      <c r="J16" s="225"/>
      <c r="K16" s="117"/>
      <c r="L16" s="117"/>
    </row>
    <row r="17" spans="1:12" x14ac:dyDescent="0.2">
      <c r="A17" s="117"/>
      <c r="B17" s="117"/>
      <c r="C17" s="117"/>
      <c r="D17" s="117"/>
      <c r="E17" s="117"/>
      <c r="F17" s="117"/>
      <c r="G17" s="117"/>
      <c r="H17" s="117"/>
      <c r="I17" s="117"/>
      <c r="J17" s="117"/>
      <c r="K17" s="117"/>
      <c r="L17" s="117"/>
    </row>
    <row r="18" spans="1:12" ht="13.5" thickBot="1" x14ac:dyDescent="0.25">
      <c r="A18" s="1" t="s">
        <v>2</v>
      </c>
      <c r="B18" s="118"/>
      <c r="C18" s="118"/>
      <c r="D18" s="118"/>
      <c r="E18" s="118"/>
      <c r="F18" s="118"/>
      <c r="G18" s="118"/>
      <c r="H18" s="118"/>
      <c r="I18" s="118"/>
      <c r="J18" s="118"/>
      <c r="K18" s="118"/>
      <c r="L18" s="118"/>
    </row>
    <row r="19" spans="1:12" ht="13.5" thickBot="1" x14ac:dyDescent="0.25">
      <c r="A19" s="210" t="s">
        <v>24</v>
      </c>
      <c r="B19" s="211"/>
      <c r="C19" s="211"/>
      <c r="D19" s="211"/>
      <c r="E19" s="211"/>
      <c r="F19" s="212" t="s">
        <v>25</v>
      </c>
      <c r="G19" s="213"/>
      <c r="H19" s="211" t="s">
        <v>26</v>
      </c>
      <c r="I19" s="211"/>
      <c r="J19" s="211"/>
      <c r="K19" s="211"/>
      <c r="L19" s="214"/>
    </row>
    <row r="20" spans="1:12" x14ac:dyDescent="0.2">
      <c r="A20" s="215"/>
      <c r="B20" s="216"/>
      <c r="C20" s="216"/>
      <c r="D20" s="216"/>
      <c r="E20" s="217"/>
      <c r="F20" s="218"/>
      <c r="G20" s="219"/>
      <c r="H20" s="220"/>
      <c r="I20" s="221"/>
      <c r="J20" s="221"/>
      <c r="K20" s="221"/>
      <c r="L20" s="222"/>
    </row>
    <row r="21" spans="1:12" x14ac:dyDescent="0.2">
      <c r="A21" s="182"/>
      <c r="B21" s="183"/>
      <c r="C21" s="183"/>
      <c r="D21" s="183"/>
      <c r="E21" s="184"/>
      <c r="F21" s="185"/>
      <c r="G21" s="186"/>
      <c r="H21" s="187"/>
      <c r="I21" s="183"/>
      <c r="J21" s="183"/>
      <c r="K21" s="183"/>
      <c r="L21" s="188"/>
    </row>
    <row r="22" spans="1:12" x14ac:dyDescent="0.2">
      <c r="A22" s="202"/>
      <c r="B22" s="203"/>
      <c r="C22" s="203"/>
      <c r="D22" s="203"/>
      <c r="E22" s="204"/>
      <c r="F22" s="205"/>
      <c r="G22" s="206"/>
      <c r="H22" s="207"/>
      <c r="I22" s="208"/>
      <c r="J22" s="208"/>
      <c r="K22" s="208"/>
      <c r="L22" s="209"/>
    </row>
    <row r="23" spans="1:12" ht="13.5" thickBot="1" x14ac:dyDescent="0.25">
      <c r="A23" s="195"/>
      <c r="B23" s="196"/>
      <c r="C23" s="196"/>
      <c r="D23" s="196"/>
      <c r="E23" s="197"/>
      <c r="F23" s="198"/>
      <c r="G23" s="199"/>
      <c r="H23" s="200"/>
      <c r="I23" s="196"/>
      <c r="J23" s="196"/>
      <c r="K23" s="196"/>
      <c r="L23" s="201"/>
    </row>
    <row r="24" spans="1:12" ht="13.5" thickBot="1" x14ac:dyDescent="0.25">
      <c r="A24" s="195"/>
      <c r="B24" s="196"/>
      <c r="C24" s="196"/>
      <c r="D24" s="196"/>
      <c r="E24" s="197"/>
      <c r="F24" s="198"/>
      <c r="G24" s="199"/>
      <c r="H24" s="200"/>
      <c r="I24" s="196"/>
      <c r="J24" s="196"/>
      <c r="K24" s="196"/>
      <c r="L24" s="201"/>
    </row>
    <row r="25" spans="1:12" x14ac:dyDescent="0.2">
      <c r="A25" s="117"/>
      <c r="B25" s="117"/>
      <c r="C25" s="117"/>
      <c r="D25" s="117"/>
      <c r="E25" s="117"/>
      <c r="F25" s="117"/>
      <c r="G25" s="117"/>
      <c r="H25" s="117"/>
      <c r="I25" s="117"/>
      <c r="J25" s="117"/>
      <c r="K25" s="117"/>
      <c r="L25" s="117"/>
    </row>
    <row r="26" spans="1:12" ht="13.5" thickBot="1" x14ac:dyDescent="0.25">
      <c r="A26" s="1" t="s">
        <v>27</v>
      </c>
      <c r="B26" s="118"/>
      <c r="C26" s="118"/>
      <c r="D26" s="118"/>
      <c r="E26" s="118"/>
      <c r="F26" s="118"/>
      <c r="G26" s="118"/>
      <c r="H26" s="118"/>
      <c r="I26" s="118"/>
      <c r="J26" s="118"/>
      <c r="K26" s="118"/>
      <c r="L26" s="118"/>
    </row>
    <row r="27" spans="1:12" ht="13.5" thickBot="1" x14ac:dyDescent="0.25">
      <c r="A27" s="190" t="s">
        <v>24</v>
      </c>
      <c r="B27" s="191"/>
      <c r="C27" s="191"/>
      <c r="D27" s="191"/>
      <c r="E27" s="191"/>
      <c r="F27" s="192" t="s">
        <v>25</v>
      </c>
      <c r="G27" s="193"/>
      <c r="H27" s="191" t="s">
        <v>26</v>
      </c>
      <c r="I27" s="191"/>
      <c r="J27" s="191"/>
      <c r="K27" s="191"/>
      <c r="L27" s="194"/>
    </row>
    <row r="28" spans="1:12" x14ac:dyDescent="0.2">
      <c r="A28" s="182" t="s">
        <v>150</v>
      </c>
      <c r="B28" s="183"/>
      <c r="C28" s="183"/>
      <c r="D28" s="183"/>
      <c r="E28" s="184"/>
      <c r="F28" s="185" t="s">
        <v>151</v>
      </c>
      <c r="G28" s="189"/>
      <c r="H28" s="187"/>
      <c r="I28" s="183"/>
      <c r="J28" s="183"/>
      <c r="K28" s="183"/>
      <c r="L28" s="188"/>
    </row>
    <row r="29" spans="1:12" x14ac:dyDescent="0.2">
      <c r="A29" s="182" t="s">
        <v>156</v>
      </c>
      <c r="B29" s="183"/>
      <c r="C29" s="183"/>
      <c r="D29" s="183"/>
      <c r="E29" s="184"/>
      <c r="F29" s="185" t="s">
        <v>159</v>
      </c>
      <c r="G29" s="186"/>
      <c r="H29" s="187" t="s">
        <v>161</v>
      </c>
      <c r="I29" s="183"/>
      <c r="J29" s="183"/>
      <c r="K29" s="183"/>
      <c r="L29" s="188"/>
    </row>
    <row r="30" spans="1:12" x14ac:dyDescent="0.2">
      <c r="A30" s="182" t="s">
        <v>157</v>
      </c>
      <c r="B30" s="183"/>
      <c r="C30" s="183"/>
      <c r="D30" s="183"/>
      <c r="E30" s="184"/>
      <c r="F30" s="185" t="s">
        <v>158</v>
      </c>
      <c r="G30" s="189"/>
      <c r="H30" s="187" t="s">
        <v>160</v>
      </c>
      <c r="I30" s="183"/>
      <c r="J30" s="183"/>
      <c r="K30" s="183"/>
      <c r="L30" s="188"/>
    </row>
    <row r="31" spans="1:12" x14ac:dyDescent="0.2">
      <c r="A31" s="174"/>
      <c r="B31" s="175"/>
      <c r="C31" s="175"/>
      <c r="D31" s="175"/>
      <c r="E31" s="176"/>
      <c r="F31" s="177"/>
      <c r="G31" s="178"/>
      <c r="H31" s="179"/>
      <c r="I31" s="180"/>
      <c r="J31" s="180"/>
      <c r="K31" s="180"/>
      <c r="L31" s="181"/>
    </row>
  </sheetData>
  <mergeCells count="51">
    <mergeCell ref="B4:F4"/>
    <mergeCell ref="G4:K4"/>
    <mergeCell ref="B5:F5"/>
    <mergeCell ref="G5:K5"/>
    <mergeCell ref="B6:F6"/>
    <mergeCell ref="G6:K6"/>
    <mergeCell ref="B7:F7"/>
    <mergeCell ref="G7:K7"/>
    <mergeCell ref="A9:E9"/>
    <mergeCell ref="F9:J9"/>
    <mergeCell ref="A10:E10"/>
    <mergeCell ref="F10:J10"/>
    <mergeCell ref="A11:E11"/>
    <mergeCell ref="F11:J11"/>
    <mergeCell ref="A14:E14"/>
    <mergeCell ref="F14:J14"/>
    <mergeCell ref="A16:E16"/>
    <mergeCell ref="F16:J16"/>
    <mergeCell ref="A19:E19"/>
    <mergeCell ref="F19:G19"/>
    <mergeCell ref="H19:L19"/>
    <mergeCell ref="A20:E20"/>
    <mergeCell ref="F20:G20"/>
    <mergeCell ref="H20:L20"/>
    <mergeCell ref="A21:E21"/>
    <mergeCell ref="F21:G21"/>
    <mergeCell ref="H21:L21"/>
    <mergeCell ref="A22:E22"/>
    <mergeCell ref="F22:G22"/>
    <mergeCell ref="H22:L22"/>
    <mergeCell ref="A23:E23"/>
    <mergeCell ref="F23:G23"/>
    <mergeCell ref="H23:L23"/>
    <mergeCell ref="A24:E24"/>
    <mergeCell ref="F24:G24"/>
    <mergeCell ref="H24:L24"/>
    <mergeCell ref="A27:E27"/>
    <mergeCell ref="F27:G27"/>
    <mergeCell ref="H27:L27"/>
    <mergeCell ref="A28:E28"/>
    <mergeCell ref="F28:G28"/>
    <mergeCell ref="H28:L28"/>
    <mergeCell ref="A31:E31"/>
    <mergeCell ref="F31:G31"/>
    <mergeCell ref="H31:L31"/>
    <mergeCell ref="A29:E29"/>
    <mergeCell ref="F29:G29"/>
    <mergeCell ref="H29:L29"/>
    <mergeCell ref="A30:E30"/>
    <mergeCell ref="F30:G30"/>
    <mergeCell ref="H30:L3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1"/>
  <sheetViews>
    <sheetView topLeftCell="A7" workbookViewId="0">
      <selection activeCell="B7" sqref="B7:F7"/>
    </sheetView>
  </sheetViews>
  <sheetFormatPr defaultRowHeight="12.75" x14ac:dyDescent="0.2"/>
  <sheetData>
    <row r="3" spans="1:12" ht="13.5" thickBot="1" x14ac:dyDescent="0.25">
      <c r="A3" s="1" t="s">
        <v>13</v>
      </c>
    </row>
    <row r="4" spans="1:12" ht="26.25" thickBot="1" x14ac:dyDescent="0.25">
      <c r="A4" s="5" t="s">
        <v>38</v>
      </c>
      <c r="B4" s="190" t="s">
        <v>14</v>
      </c>
      <c r="C4" s="191"/>
      <c r="D4" s="191"/>
      <c r="E4" s="191"/>
      <c r="F4" s="194"/>
      <c r="G4" s="191" t="s">
        <v>15</v>
      </c>
      <c r="H4" s="191"/>
      <c r="I4" s="191"/>
      <c r="J4" s="191"/>
      <c r="K4" s="194"/>
    </row>
    <row r="5" spans="1:12" ht="177" customHeight="1" x14ac:dyDescent="0.2">
      <c r="A5" s="91" t="s">
        <v>16</v>
      </c>
      <c r="B5" s="233" t="s">
        <v>172</v>
      </c>
      <c r="C5" s="234"/>
      <c r="D5" s="234"/>
      <c r="E5" s="234"/>
      <c r="F5" s="235"/>
      <c r="G5" s="233" t="s">
        <v>173</v>
      </c>
      <c r="H5" s="234"/>
      <c r="I5" s="234"/>
      <c r="J5" s="234"/>
      <c r="K5" s="235"/>
    </row>
    <row r="6" spans="1:12" ht="193.5" customHeight="1" thickBot="1" x14ac:dyDescent="0.25">
      <c r="A6" s="92" t="s">
        <v>6</v>
      </c>
      <c r="B6" s="236" t="s">
        <v>167</v>
      </c>
      <c r="C6" s="236"/>
      <c r="D6" s="236"/>
      <c r="E6" s="236"/>
      <c r="F6" s="236"/>
      <c r="G6" s="236" t="s">
        <v>168</v>
      </c>
      <c r="H6" s="236"/>
      <c r="I6" s="236"/>
      <c r="J6" s="236"/>
      <c r="K6" s="236"/>
    </row>
    <row r="7" spans="1:12" ht="185.25" customHeight="1" x14ac:dyDescent="0.2">
      <c r="A7" s="142" t="s">
        <v>74</v>
      </c>
      <c r="B7" s="187"/>
      <c r="C7" s="226"/>
      <c r="D7" s="226"/>
      <c r="E7" s="226"/>
      <c r="F7" s="227"/>
      <c r="G7" s="187"/>
      <c r="H7" s="226"/>
      <c r="I7" s="226"/>
      <c r="J7" s="226"/>
      <c r="K7" s="227"/>
    </row>
    <row r="8" spans="1:12" ht="13.5" thickBot="1" x14ac:dyDescent="0.25"/>
    <row r="9" spans="1:12" ht="13.5" thickBot="1" x14ac:dyDescent="0.25">
      <c r="A9" s="190" t="s">
        <v>0</v>
      </c>
      <c r="B9" s="191"/>
      <c r="C9" s="191"/>
      <c r="D9" s="191"/>
      <c r="E9" s="191"/>
      <c r="F9" s="191" t="s">
        <v>1</v>
      </c>
      <c r="G9" s="191"/>
      <c r="H9" s="191"/>
      <c r="I9" s="191"/>
      <c r="J9" s="194"/>
      <c r="K9" s="117"/>
      <c r="L9" s="117"/>
    </row>
    <row r="10" spans="1:12" ht="114" customHeight="1" x14ac:dyDescent="0.2">
      <c r="A10" s="228" t="s">
        <v>112</v>
      </c>
      <c r="B10" s="229"/>
      <c r="C10" s="229"/>
      <c r="D10" s="229"/>
      <c r="E10" s="230"/>
      <c r="F10" s="231" t="s">
        <v>127</v>
      </c>
      <c r="G10" s="229"/>
      <c r="H10" s="229"/>
      <c r="I10" s="229"/>
      <c r="J10" s="232"/>
      <c r="K10" s="117"/>
      <c r="L10" s="117"/>
    </row>
    <row r="11" spans="1:12" ht="13.5" thickBot="1" x14ac:dyDescent="0.25">
      <c r="A11" s="223"/>
      <c r="B11" s="224"/>
      <c r="C11" s="224"/>
      <c r="D11" s="224"/>
      <c r="E11" s="224"/>
      <c r="F11" s="224"/>
      <c r="G11" s="224"/>
      <c r="H11" s="224"/>
      <c r="I11" s="224"/>
      <c r="J11" s="225"/>
      <c r="K11" s="117"/>
      <c r="L11" s="117"/>
    </row>
    <row r="12" spans="1:12" x14ac:dyDescent="0.2">
      <c r="A12" s="117"/>
      <c r="B12" s="117"/>
      <c r="C12" s="117"/>
      <c r="D12" s="117"/>
      <c r="E12" s="117"/>
      <c r="F12" s="117"/>
      <c r="G12" s="117"/>
      <c r="H12" s="117"/>
      <c r="I12" s="117"/>
      <c r="J12" s="117"/>
      <c r="K12" s="117"/>
      <c r="L12" s="117"/>
    </row>
    <row r="13" spans="1:12" ht="13.5" thickBot="1" x14ac:dyDescent="0.25">
      <c r="A13" s="1" t="s">
        <v>12</v>
      </c>
      <c r="B13" s="118"/>
      <c r="C13" s="118"/>
      <c r="D13" s="118"/>
      <c r="E13" s="118"/>
      <c r="F13" s="118"/>
      <c r="G13" s="118"/>
      <c r="H13" s="118"/>
      <c r="I13" s="118"/>
      <c r="J13" s="118"/>
      <c r="K13" s="117"/>
      <c r="L13" s="117"/>
    </row>
    <row r="14" spans="1:12" ht="13.5" thickBot="1" x14ac:dyDescent="0.25">
      <c r="A14" s="190" t="s">
        <v>0</v>
      </c>
      <c r="B14" s="191"/>
      <c r="C14" s="191"/>
      <c r="D14" s="191"/>
      <c r="E14" s="191"/>
      <c r="F14" s="191" t="s">
        <v>1</v>
      </c>
      <c r="G14" s="191"/>
      <c r="H14" s="191"/>
      <c r="I14" s="191"/>
      <c r="J14" s="194"/>
      <c r="K14" s="117"/>
      <c r="L14" s="117"/>
    </row>
    <row r="15" spans="1:12" x14ac:dyDescent="0.2">
      <c r="K15" s="117"/>
      <c r="L15" s="117"/>
    </row>
    <row r="16" spans="1:12" ht="13.5" thickBot="1" x14ac:dyDescent="0.25">
      <c r="A16" s="223"/>
      <c r="B16" s="224"/>
      <c r="C16" s="224"/>
      <c r="D16" s="224"/>
      <c r="E16" s="224"/>
      <c r="F16" s="224"/>
      <c r="G16" s="224"/>
      <c r="H16" s="224"/>
      <c r="I16" s="224"/>
      <c r="J16" s="225"/>
      <c r="K16" s="117"/>
      <c r="L16" s="117"/>
    </row>
    <row r="17" spans="1:12" x14ac:dyDescent="0.2">
      <c r="A17" s="117"/>
      <c r="B17" s="117"/>
      <c r="C17" s="117"/>
      <c r="D17" s="117"/>
      <c r="E17" s="117"/>
      <c r="F17" s="117"/>
      <c r="G17" s="117"/>
      <c r="H17" s="117"/>
      <c r="I17" s="117"/>
      <c r="J17" s="117"/>
      <c r="K17" s="117"/>
      <c r="L17" s="117"/>
    </row>
    <row r="18" spans="1:12" ht="13.5" thickBot="1" x14ac:dyDescent="0.25">
      <c r="A18" s="1" t="s">
        <v>2</v>
      </c>
      <c r="B18" s="118"/>
      <c r="C18" s="118"/>
      <c r="D18" s="118"/>
      <c r="E18" s="118"/>
      <c r="F18" s="118"/>
      <c r="G18" s="118"/>
      <c r="H18" s="118"/>
      <c r="I18" s="118"/>
      <c r="J18" s="118"/>
      <c r="K18" s="118"/>
      <c r="L18" s="118"/>
    </row>
    <row r="19" spans="1:12" ht="13.5" thickBot="1" x14ac:dyDescent="0.25">
      <c r="A19" s="210" t="s">
        <v>24</v>
      </c>
      <c r="B19" s="211"/>
      <c r="C19" s="211"/>
      <c r="D19" s="211"/>
      <c r="E19" s="211"/>
      <c r="F19" s="212" t="s">
        <v>25</v>
      </c>
      <c r="G19" s="213"/>
      <c r="H19" s="211" t="s">
        <v>26</v>
      </c>
      <c r="I19" s="211"/>
      <c r="J19" s="211"/>
      <c r="K19" s="211"/>
      <c r="L19" s="214"/>
    </row>
    <row r="20" spans="1:12" x14ac:dyDescent="0.2">
      <c r="A20" s="215" t="s">
        <v>150</v>
      </c>
      <c r="B20" s="216"/>
      <c r="C20" s="216"/>
      <c r="D20" s="216"/>
      <c r="E20" s="217"/>
      <c r="F20" s="218" t="s">
        <v>151</v>
      </c>
      <c r="G20" s="219"/>
      <c r="H20" s="220" t="s">
        <v>171</v>
      </c>
      <c r="I20" s="221"/>
      <c r="J20" s="221"/>
      <c r="K20" s="221"/>
      <c r="L20" s="222"/>
    </row>
    <row r="21" spans="1:12" x14ac:dyDescent="0.2">
      <c r="A21" s="182" t="s">
        <v>156</v>
      </c>
      <c r="B21" s="183"/>
      <c r="C21" s="183"/>
      <c r="D21" s="183"/>
      <c r="E21" s="184"/>
      <c r="F21" s="185" t="s">
        <v>159</v>
      </c>
      <c r="G21" s="186"/>
      <c r="H21" s="187" t="s">
        <v>161</v>
      </c>
      <c r="I21" s="183"/>
      <c r="J21" s="183"/>
      <c r="K21" s="183"/>
      <c r="L21" s="188"/>
    </row>
    <row r="22" spans="1:12" x14ac:dyDescent="0.2">
      <c r="A22" s="182" t="s">
        <v>157</v>
      </c>
      <c r="B22" s="183"/>
      <c r="C22" s="183"/>
      <c r="D22" s="183"/>
      <c r="E22" s="184"/>
      <c r="F22" s="185" t="s">
        <v>158</v>
      </c>
      <c r="G22" s="189"/>
      <c r="H22" s="187" t="s">
        <v>160</v>
      </c>
      <c r="I22" s="183"/>
      <c r="J22" s="183"/>
      <c r="K22" s="183"/>
      <c r="L22" s="188"/>
    </row>
    <row r="23" spans="1:12" ht="13.5" thickBot="1" x14ac:dyDescent="0.25">
      <c r="A23" s="195"/>
      <c r="B23" s="196"/>
      <c r="C23" s="196"/>
      <c r="D23" s="196"/>
      <c r="E23" s="197"/>
      <c r="F23" s="198"/>
      <c r="G23" s="199"/>
      <c r="H23" s="200"/>
      <c r="I23" s="196"/>
      <c r="J23" s="196"/>
      <c r="K23" s="196"/>
      <c r="L23" s="201"/>
    </row>
    <row r="24" spans="1:12" ht="13.5" thickBot="1" x14ac:dyDescent="0.25">
      <c r="A24" s="195"/>
      <c r="B24" s="196"/>
      <c r="C24" s="196"/>
      <c r="D24" s="196"/>
      <c r="E24" s="197"/>
      <c r="F24" s="198"/>
      <c r="G24" s="199"/>
      <c r="H24" s="200"/>
      <c r="I24" s="196"/>
      <c r="J24" s="196"/>
      <c r="K24" s="196"/>
      <c r="L24" s="201"/>
    </row>
    <row r="25" spans="1:12" x14ac:dyDescent="0.2">
      <c r="A25" s="117"/>
      <c r="B25" s="117"/>
      <c r="C25" s="117"/>
      <c r="D25" s="117"/>
      <c r="E25" s="117"/>
      <c r="F25" s="117"/>
      <c r="G25" s="117"/>
      <c r="H25" s="117"/>
      <c r="I25" s="117"/>
      <c r="J25" s="117"/>
      <c r="K25" s="117"/>
      <c r="L25" s="117"/>
    </row>
    <row r="26" spans="1:12" ht="13.5" thickBot="1" x14ac:dyDescent="0.25">
      <c r="A26" s="1" t="s">
        <v>27</v>
      </c>
      <c r="B26" s="118"/>
      <c r="C26" s="118"/>
      <c r="D26" s="118"/>
      <c r="E26" s="118"/>
      <c r="F26" s="118"/>
      <c r="G26" s="118"/>
      <c r="H26" s="118"/>
      <c r="I26" s="118"/>
      <c r="J26" s="118"/>
      <c r="K26" s="118"/>
      <c r="L26" s="118"/>
    </row>
    <row r="27" spans="1:12" ht="13.5" thickBot="1" x14ac:dyDescent="0.25">
      <c r="A27" s="190" t="s">
        <v>24</v>
      </c>
      <c r="B27" s="191"/>
      <c r="C27" s="191"/>
      <c r="D27" s="191"/>
      <c r="E27" s="191"/>
      <c r="F27" s="192" t="s">
        <v>25</v>
      </c>
      <c r="G27" s="193"/>
      <c r="H27" s="191" t="s">
        <v>26</v>
      </c>
      <c r="I27" s="191"/>
      <c r="J27" s="191"/>
      <c r="K27" s="191"/>
      <c r="L27" s="194"/>
    </row>
    <row r="28" spans="1:12" x14ac:dyDescent="0.2">
      <c r="A28" s="182" t="s">
        <v>169</v>
      </c>
      <c r="B28" s="183"/>
      <c r="C28" s="183"/>
      <c r="D28" s="183"/>
      <c r="E28" s="184"/>
      <c r="F28" s="185" t="s">
        <v>170</v>
      </c>
      <c r="G28" s="189"/>
      <c r="H28" s="187" t="s">
        <v>178</v>
      </c>
      <c r="I28" s="183"/>
      <c r="J28" s="183"/>
      <c r="K28" s="183"/>
      <c r="L28" s="188"/>
    </row>
    <row r="29" spans="1:12" x14ac:dyDescent="0.2">
      <c r="A29" s="182"/>
      <c r="B29" s="183"/>
      <c r="C29" s="183"/>
      <c r="D29" s="183"/>
      <c r="E29" s="184"/>
      <c r="F29" s="185"/>
      <c r="G29" s="186"/>
      <c r="H29" s="187"/>
      <c r="I29" s="183"/>
      <c r="J29" s="183"/>
      <c r="K29" s="183"/>
      <c r="L29" s="188"/>
    </row>
    <row r="30" spans="1:12" x14ac:dyDescent="0.2">
      <c r="A30" s="182"/>
      <c r="B30" s="183"/>
      <c r="C30" s="183"/>
      <c r="D30" s="183"/>
      <c r="E30" s="184"/>
      <c r="F30" s="185"/>
      <c r="G30" s="189"/>
      <c r="H30" s="187"/>
      <c r="I30" s="183"/>
      <c r="J30" s="183"/>
      <c r="K30" s="183"/>
      <c r="L30" s="188"/>
    </row>
    <row r="31" spans="1:12" x14ac:dyDescent="0.2">
      <c r="A31" s="174"/>
      <c r="B31" s="175"/>
      <c r="C31" s="175"/>
      <c r="D31" s="175"/>
      <c r="E31" s="176"/>
      <c r="F31" s="177"/>
      <c r="G31" s="178"/>
      <c r="H31" s="179"/>
      <c r="I31" s="180"/>
      <c r="J31" s="180"/>
      <c r="K31" s="180"/>
      <c r="L31" s="181"/>
    </row>
  </sheetData>
  <mergeCells count="51">
    <mergeCell ref="B4:F4"/>
    <mergeCell ref="G4:K4"/>
    <mergeCell ref="B5:F5"/>
    <mergeCell ref="G5:K5"/>
    <mergeCell ref="B6:F6"/>
    <mergeCell ref="G6:K6"/>
    <mergeCell ref="B7:F7"/>
    <mergeCell ref="G7:K7"/>
    <mergeCell ref="A9:E9"/>
    <mergeCell ref="F9:J9"/>
    <mergeCell ref="A10:E10"/>
    <mergeCell ref="F10:J10"/>
    <mergeCell ref="A11:E11"/>
    <mergeCell ref="F11:J11"/>
    <mergeCell ref="A14:E14"/>
    <mergeCell ref="F14:J14"/>
    <mergeCell ref="A16:E16"/>
    <mergeCell ref="F16:J16"/>
    <mergeCell ref="A19:E19"/>
    <mergeCell ref="F19:G19"/>
    <mergeCell ref="H19:L19"/>
    <mergeCell ref="A20:E20"/>
    <mergeCell ref="F20:G20"/>
    <mergeCell ref="H20:L20"/>
    <mergeCell ref="A21:E21"/>
    <mergeCell ref="F21:G21"/>
    <mergeCell ref="H21:L21"/>
    <mergeCell ref="A22:E22"/>
    <mergeCell ref="F22:G22"/>
    <mergeCell ref="H22:L22"/>
    <mergeCell ref="A23:E23"/>
    <mergeCell ref="F23:G23"/>
    <mergeCell ref="H23:L23"/>
    <mergeCell ref="A24:E24"/>
    <mergeCell ref="F24:G24"/>
    <mergeCell ref="H24:L24"/>
    <mergeCell ref="A27:E27"/>
    <mergeCell ref="F27:G27"/>
    <mergeCell ref="H27:L27"/>
    <mergeCell ref="A28:E28"/>
    <mergeCell ref="F28:G28"/>
    <mergeCell ref="H28:L28"/>
    <mergeCell ref="A31:E31"/>
    <mergeCell ref="F31:G31"/>
    <mergeCell ref="H31:L31"/>
    <mergeCell ref="A29:E29"/>
    <mergeCell ref="F29:G29"/>
    <mergeCell ref="H29:L29"/>
    <mergeCell ref="A30:E30"/>
    <mergeCell ref="F30:G30"/>
    <mergeCell ref="H30:L3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1"/>
  <sheetViews>
    <sheetView topLeftCell="A4" workbookViewId="0">
      <selection activeCell="O16" sqref="O16"/>
    </sheetView>
  </sheetViews>
  <sheetFormatPr defaultRowHeight="12.75" x14ac:dyDescent="0.2"/>
  <sheetData>
    <row r="3" spans="1:12" ht="13.5" thickBot="1" x14ac:dyDescent="0.25">
      <c r="A3" s="1" t="s">
        <v>13</v>
      </c>
    </row>
    <row r="4" spans="1:12" ht="26.25" thickBot="1" x14ac:dyDescent="0.25">
      <c r="A4" s="5" t="s">
        <v>38</v>
      </c>
      <c r="B4" s="190" t="s">
        <v>14</v>
      </c>
      <c r="C4" s="191"/>
      <c r="D4" s="191"/>
      <c r="E4" s="191"/>
      <c r="F4" s="194"/>
      <c r="G4" s="191" t="s">
        <v>15</v>
      </c>
      <c r="H4" s="191"/>
      <c r="I4" s="191"/>
      <c r="J4" s="191"/>
      <c r="K4" s="194"/>
    </row>
    <row r="5" spans="1:12" ht="177" customHeight="1" x14ac:dyDescent="0.2">
      <c r="A5" s="91" t="s">
        <v>16</v>
      </c>
      <c r="B5" s="233" t="s">
        <v>185</v>
      </c>
      <c r="C5" s="234"/>
      <c r="D5" s="234"/>
      <c r="E5" s="234"/>
      <c r="F5" s="235"/>
      <c r="G5" s="233" t="s">
        <v>186</v>
      </c>
      <c r="H5" s="234"/>
      <c r="I5" s="234"/>
      <c r="J5" s="234"/>
      <c r="K5" s="235"/>
    </row>
    <row r="6" spans="1:12" ht="193.5" customHeight="1" thickBot="1" x14ac:dyDescent="0.25">
      <c r="A6" s="92" t="s">
        <v>6</v>
      </c>
      <c r="B6" s="236" t="s">
        <v>182</v>
      </c>
      <c r="C6" s="236"/>
      <c r="D6" s="236"/>
      <c r="E6" s="236"/>
      <c r="F6" s="236"/>
      <c r="G6" s="236" t="s">
        <v>177</v>
      </c>
      <c r="H6" s="236"/>
      <c r="I6" s="236"/>
      <c r="J6" s="236"/>
      <c r="K6" s="236"/>
    </row>
    <row r="7" spans="1:12" ht="185.25" customHeight="1" x14ac:dyDescent="0.2">
      <c r="A7" s="142" t="s">
        <v>74</v>
      </c>
      <c r="B7" s="187" t="s">
        <v>198</v>
      </c>
      <c r="C7" s="226"/>
      <c r="D7" s="226"/>
      <c r="E7" s="226"/>
      <c r="F7" s="227"/>
      <c r="G7" s="187"/>
      <c r="H7" s="226"/>
      <c r="I7" s="226"/>
      <c r="J7" s="226"/>
      <c r="K7" s="227"/>
    </row>
    <row r="8" spans="1:12" ht="13.5" thickBot="1" x14ac:dyDescent="0.25"/>
    <row r="9" spans="1:12" ht="13.5" thickBot="1" x14ac:dyDescent="0.25">
      <c r="A9" s="190" t="s">
        <v>0</v>
      </c>
      <c r="B9" s="191"/>
      <c r="C9" s="191"/>
      <c r="D9" s="191"/>
      <c r="E9" s="191"/>
      <c r="F9" s="191" t="s">
        <v>1</v>
      </c>
      <c r="G9" s="191"/>
      <c r="H9" s="191"/>
      <c r="I9" s="191"/>
      <c r="J9" s="194"/>
      <c r="K9" s="117"/>
      <c r="L9" s="117"/>
    </row>
    <row r="10" spans="1:12" ht="114" customHeight="1" x14ac:dyDescent="0.2">
      <c r="A10" s="228"/>
      <c r="B10" s="229"/>
      <c r="C10" s="229"/>
      <c r="D10" s="229"/>
      <c r="E10" s="230"/>
      <c r="F10" s="231"/>
      <c r="G10" s="229"/>
      <c r="H10" s="229"/>
      <c r="I10" s="229"/>
      <c r="J10" s="232"/>
      <c r="K10" s="117"/>
      <c r="L10" s="117"/>
    </row>
    <row r="11" spans="1:12" ht="13.5" thickBot="1" x14ac:dyDescent="0.25">
      <c r="A11" s="223"/>
      <c r="B11" s="224"/>
      <c r="C11" s="224"/>
      <c r="D11" s="224"/>
      <c r="E11" s="224"/>
      <c r="F11" s="224"/>
      <c r="G11" s="224"/>
      <c r="H11" s="224"/>
      <c r="I11" s="224"/>
      <c r="J11" s="225"/>
      <c r="K11" s="117"/>
      <c r="L11" s="117"/>
    </row>
    <row r="12" spans="1:12" x14ac:dyDescent="0.2">
      <c r="A12" s="117"/>
      <c r="B12" s="117"/>
      <c r="C12" s="117"/>
      <c r="D12" s="117"/>
      <c r="E12" s="117"/>
      <c r="F12" s="117"/>
      <c r="G12" s="117"/>
      <c r="H12" s="117"/>
      <c r="I12" s="117"/>
      <c r="J12" s="117"/>
      <c r="K12" s="117"/>
      <c r="L12" s="117"/>
    </row>
    <row r="13" spans="1:12" ht="13.5" thickBot="1" x14ac:dyDescent="0.25">
      <c r="A13" s="1" t="s">
        <v>12</v>
      </c>
      <c r="B13" s="118"/>
      <c r="C13" s="118"/>
      <c r="D13" s="118"/>
      <c r="E13" s="118"/>
      <c r="F13" s="118"/>
      <c r="G13" s="118"/>
      <c r="H13" s="118"/>
      <c r="I13" s="118"/>
      <c r="J13" s="118"/>
      <c r="K13" s="117"/>
      <c r="L13" s="117"/>
    </row>
    <row r="14" spans="1:12" ht="13.5" thickBot="1" x14ac:dyDescent="0.25">
      <c r="A14" s="190" t="s">
        <v>0</v>
      </c>
      <c r="B14" s="191"/>
      <c r="C14" s="191"/>
      <c r="D14" s="191"/>
      <c r="E14" s="191"/>
      <c r="F14" s="191" t="s">
        <v>1</v>
      </c>
      <c r="G14" s="191"/>
      <c r="H14" s="191"/>
      <c r="I14" s="191"/>
      <c r="J14" s="194"/>
      <c r="K14" s="117"/>
      <c r="L14" s="117"/>
    </row>
    <row r="15" spans="1:12" x14ac:dyDescent="0.2">
      <c r="K15" s="117"/>
      <c r="L15" s="117"/>
    </row>
    <row r="16" spans="1:12" ht="78.75" customHeight="1" x14ac:dyDescent="0.2">
      <c r="K16" s="117"/>
      <c r="L16" s="117"/>
    </row>
    <row r="17" spans="1:12" x14ac:dyDescent="0.2">
      <c r="A17" s="117"/>
      <c r="B17" s="117"/>
      <c r="C17" s="117"/>
      <c r="D17" s="117"/>
      <c r="E17" s="117"/>
      <c r="F17" s="117"/>
      <c r="G17" s="117"/>
      <c r="H17" s="117"/>
      <c r="I17" s="117"/>
      <c r="J17" s="117"/>
      <c r="K17" s="117"/>
      <c r="L17" s="117"/>
    </row>
    <row r="18" spans="1:12" ht="13.5" thickBot="1" x14ac:dyDescent="0.25">
      <c r="A18" s="1" t="s">
        <v>2</v>
      </c>
      <c r="B18" s="118"/>
      <c r="C18" s="118"/>
      <c r="D18" s="118"/>
      <c r="E18" s="118"/>
      <c r="F18" s="118"/>
      <c r="G18" s="118"/>
      <c r="H18" s="118"/>
      <c r="I18" s="118"/>
      <c r="J18" s="118"/>
      <c r="K18" s="118"/>
      <c r="L18" s="118"/>
    </row>
    <row r="19" spans="1:12" ht="13.5" thickBot="1" x14ac:dyDescent="0.25">
      <c r="A19" s="210" t="s">
        <v>24</v>
      </c>
      <c r="B19" s="211"/>
      <c r="C19" s="211"/>
      <c r="D19" s="211"/>
      <c r="E19" s="211"/>
      <c r="F19" s="212" t="s">
        <v>25</v>
      </c>
      <c r="G19" s="213"/>
      <c r="H19" s="211" t="s">
        <v>26</v>
      </c>
      <c r="I19" s="211"/>
      <c r="J19" s="211"/>
      <c r="K19" s="211"/>
      <c r="L19" s="214"/>
    </row>
    <row r="20" spans="1:12" x14ac:dyDescent="0.2">
      <c r="A20" s="215" t="s">
        <v>150</v>
      </c>
      <c r="B20" s="216"/>
      <c r="C20" s="216"/>
      <c r="D20" s="216"/>
      <c r="E20" s="217"/>
      <c r="F20" s="218" t="s">
        <v>151</v>
      </c>
      <c r="G20" s="219"/>
      <c r="H20" s="220" t="s">
        <v>171</v>
      </c>
      <c r="I20" s="221"/>
      <c r="J20" s="221"/>
      <c r="K20" s="221"/>
      <c r="L20" s="222"/>
    </row>
    <row r="21" spans="1:12" x14ac:dyDescent="0.2">
      <c r="A21" s="182" t="s">
        <v>156</v>
      </c>
      <c r="B21" s="183"/>
      <c r="C21" s="183"/>
      <c r="D21" s="183"/>
      <c r="E21" s="184"/>
      <c r="F21" s="185" t="s">
        <v>159</v>
      </c>
      <c r="G21" s="186"/>
      <c r="H21" s="187" t="s">
        <v>161</v>
      </c>
      <c r="I21" s="183"/>
      <c r="J21" s="183"/>
      <c r="K21" s="183"/>
      <c r="L21" s="188"/>
    </row>
    <row r="22" spans="1:12" x14ac:dyDescent="0.2">
      <c r="A22" s="182" t="s">
        <v>157</v>
      </c>
      <c r="B22" s="183"/>
      <c r="C22" s="183"/>
      <c r="D22" s="183"/>
      <c r="E22" s="184"/>
      <c r="F22" s="185" t="s">
        <v>158</v>
      </c>
      <c r="G22" s="189"/>
      <c r="H22" s="187" t="s">
        <v>160</v>
      </c>
      <c r="I22" s="183"/>
      <c r="J22" s="183"/>
      <c r="K22" s="183"/>
      <c r="L22" s="188"/>
    </row>
    <row r="23" spans="1:12" ht="13.5" thickBot="1" x14ac:dyDescent="0.25">
      <c r="A23" s="195"/>
      <c r="B23" s="196"/>
      <c r="C23" s="196"/>
      <c r="D23" s="196"/>
      <c r="E23" s="197"/>
      <c r="F23" s="198"/>
      <c r="G23" s="199"/>
      <c r="H23" s="200"/>
      <c r="I23" s="196"/>
      <c r="J23" s="196"/>
      <c r="K23" s="196"/>
      <c r="L23" s="201"/>
    </row>
    <row r="24" spans="1:12" ht="13.5" thickBot="1" x14ac:dyDescent="0.25">
      <c r="A24" s="195"/>
      <c r="B24" s="196"/>
      <c r="C24" s="196"/>
      <c r="D24" s="196"/>
      <c r="E24" s="197"/>
      <c r="F24" s="198"/>
      <c r="G24" s="199"/>
      <c r="H24" s="200"/>
      <c r="I24" s="196"/>
      <c r="J24" s="196"/>
      <c r="K24" s="196"/>
      <c r="L24" s="201"/>
    </row>
    <row r="25" spans="1:12" x14ac:dyDescent="0.2">
      <c r="A25" s="117"/>
      <c r="B25" s="117"/>
      <c r="C25" s="117"/>
      <c r="D25" s="117"/>
      <c r="E25" s="117"/>
      <c r="F25" s="117"/>
      <c r="G25" s="117"/>
      <c r="H25" s="117"/>
      <c r="I25" s="117"/>
      <c r="J25" s="117"/>
      <c r="K25" s="117"/>
      <c r="L25" s="117"/>
    </row>
    <row r="26" spans="1:12" ht="13.5" thickBot="1" x14ac:dyDescent="0.25">
      <c r="A26" s="1" t="s">
        <v>27</v>
      </c>
      <c r="B26" s="118"/>
      <c r="C26" s="118"/>
      <c r="D26" s="118"/>
      <c r="E26" s="118"/>
      <c r="F26" s="118"/>
      <c r="G26" s="118"/>
      <c r="H26" s="118"/>
      <c r="I26" s="118"/>
      <c r="J26" s="118"/>
      <c r="K26" s="118"/>
      <c r="L26" s="118"/>
    </row>
    <row r="27" spans="1:12" ht="13.5" thickBot="1" x14ac:dyDescent="0.25">
      <c r="A27" s="190" t="s">
        <v>24</v>
      </c>
      <c r="B27" s="191"/>
      <c r="C27" s="191"/>
      <c r="D27" s="191"/>
      <c r="E27" s="191"/>
      <c r="F27" s="192" t="s">
        <v>25</v>
      </c>
      <c r="G27" s="193"/>
      <c r="H27" s="191" t="s">
        <v>26</v>
      </c>
      <c r="I27" s="191"/>
      <c r="J27" s="191"/>
      <c r="K27" s="191"/>
      <c r="L27" s="194"/>
    </row>
    <row r="28" spans="1:12" x14ac:dyDescent="0.2">
      <c r="A28" s="182" t="s">
        <v>179</v>
      </c>
      <c r="B28" s="183"/>
      <c r="C28" s="183"/>
      <c r="D28" s="183"/>
      <c r="E28" s="184"/>
      <c r="F28" s="185" t="s">
        <v>180</v>
      </c>
      <c r="G28" s="189"/>
      <c r="H28" s="187" t="s">
        <v>181</v>
      </c>
      <c r="I28" s="183"/>
      <c r="J28" s="183"/>
      <c r="K28" s="183"/>
      <c r="L28" s="188"/>
    </row>
    <row r="29" spans="1:12" x14ac:dyDescent="0.2">
      <c r="A29" s="182"/>
      <c r="B29" s="183"/>
      <c r="C29" s="183"/>
      <c r="D29" s="183"/>
      <c r="E29" s="184"/>
      <c r="F29" s="185"/>
      <c r="G29" s="186"/>
      <c r="H29" s="187"/>
      <c r="I29" s="183"/>
      <c r="J29" s="183"/>
      <c r="K29" s="183"/>
      <c r="L29" s="188"/>
    </row>
    <row r="30" spans="1:12" x14ac:dyDescent="0.2">
      <c r="A30" s="182"/>
      <c r="B30" s="183"/>
      <c r="C30" s="183"/>
      <c r="D30" s="183"/>
      <c r="E30" s="184"/>
      <c r="F30" s="185"/>
      <c r="G30" s="189"/>
      <c r="H30" s="187"/>
      <c r="I30" s="183"/>
      <c r="J30" s="183"/>
      <c r="K30" s="183"/>
      <c r="L30" s="188"/>
    </row>
    <row r="31" spans="1:12" x14ac:dyDescent="0.2">
      <c r="A31" s="174"/>
      <c r="B31" s="175"/>
      <c r="C31" s="175"/>
      <c r="D31" s="175"/>
      <c r="E31" s="176"/>
      <c r="F31" s="177"/>
      <c r="G31" s="178"/>
      <c r="H31" s="179"/>
      <c r="I31" s="180"/>
      <c r="J31" s="180"/>
      <c r="K31" s="180"/>
      <c r="L31" s="181"/>
    </row>
  </sheetData>
  <mergeCells count="49">
    <mergeCell ref="B4:F4"/>
    <mergeCell ref="G4:K4"/>
    <mergeCell ref="B5:F5"/>
    <mergeCell ref="G5:K5"/>
    <mergeCell ref="B6:F6"/>
    <mergeCell ref="G6:K6"/>
    <mergeCell ref="B7:F7"/>
    <mergeCell ref="G7:K7"/>
    <mergeCell ref="A9:E9"/>
    <mergeCell ref="F9:J9"/>
    <mergeCell ref="A10:E10"/>
    <mergeCell ref="F10:J10"/>
    <mergeCell ref="A11:E11"/>
    <mergeCell ref="F11:J11"/>
    <mergeCell ref="A14:E14"/>
    <mergeCell ref="F14:J14"/>
    <mergeCell ref="A19:E19"/>
    <mergeCell ref="F19:G19"/>
    <mergeCell ref="H19:L19"/>
    <mergeCell ref="A20:E20"/>
    <mergeCell ref="F20:G20"/>
    <mergeCell ref="H20:L20"/>
    <mergeCell ref="A21:E21"/>
    <mergeCell ref="F21:G21"/>
    <mergeCell ref="H21:L21"/>
    <mergeCell ref="A22:E22"/>
    <mergeCell ref="F22:G22"/>
    <mergeCell ref="H22:L22"/>
    <mergeCell ref="A23:E23"/>
    <mergeCell ref="F23:G23"/>
    <mergeCell ref="H23:L23"/>
    <mergeCell ref="A24:E24"/>
    <mergeCell ref="F24:G24"/>
    <mergeCell ref="H24:L24"/>
    <mergeCell ref="A27:E27"/>
    <mergeCell ref="F27:G27"/>
    <mergeCell ref="H27:L27"/>
    <mergeCell ref="A28:E28"/>
    <mergeCell ref="F28:G28"/>
    <mergeCell ref="H28:L28"/>
    <mergeCell ref="A31:E31"/>
    <mergeCell ref="F31:G31"/>
    <mergeCell ref="H31:L31"/>
    <mergeCell ref="A29:E29"/>
    <mergeCell ref="F29:G29"/>
    <mergeCell ref="H29:L29"/>
    <mergeCell ref="A30:E30"/>
    <mergeCell ref="F30:G30"/>
    <mergeCell ref="H30:L3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Q33" sqref="Q33"/>
    </sheetView>
  </sheetViews>
  <sheetFormatPr defaultRowHeight="12.75" x14ac:dyDescent="0.2"/>
  <sheetData>
    <row r="1" spans="1:12" ht="13.5" thickBot="1" x14ac:dyDescent="0.25">
      <c r="A1" s="1" t="s">
        <v>13</v>
      </c>
    </row>
    <row r="2" spans="1:12" ht="26.25" thickBot="1" x14ac:dyDescent="0.25">
      <c r="A2" s="5" t="s">
        <v>38</v>
      </c>
      <c r="B2" s="190" t="s">
        <v>14</v>
      </c>
      <c r="C2" s="191"/>
      <c r="D2" s="191"/>
      <c r="E2" s="191"/>
      <c r="F2" s="194"/>
      <c r="G2" s="191" t="s">
        <v>15</v>
      </c>
      <c r="H2" s="191"/>
      <c r="I2" s="191"/>
      <c r="J2" s="191"/>
      <c r="K2" s="194"/>
    </row>
    <row r="3" spans="1:12" ht="167.45" customHeight="1" x14ac:dyDescent="0.2">
      <c r="A3" s="91" t="s">
        <v>16</v>
      </c>
      <c r="B3" s="233" t="s">
        <v>183</v>
      </c>
      <c r="C3" s="234"/>
      <c r="D3" s="234"/>
      <c r="E3" s="234"/>
      <c r="F3" s="235"/>
      <c r="G3" s="233" t="s">
        <v>184</v>
      </c>
      <c r="H3" s="234"/>
      <c r="I3" s="234"/>
      <c r="J3" s="234"/>
      <c r="K3" s="235"/>
    </row>
    <row r="4" spans="1:12" ht="176.1" customHeight="1" thickBot="1" x14ac:dyDescent="0.25">
      <c r="A4" s="92" t="s">
        <v>6</v>
      </c>
      <c r="B4" s="236" t="s">
        <v>187</v>
      </c>
      <c r="C4" s="236"/>
      <c r="D4" s="236"/>
      <c r="E4" s="236"/>
      <c r="F4" s="236"/>
      <c r="G4" s="236" t="s">
        <v>200</v>
      </c>
      <c r="H4" s="236"/>
      <c r="I4" s="236"/>
      <c r="J4" s="236"/>
      <c r="K4" s="236"/>
    </row>
    <row r="5" spans="1:12" ht="150" customHeight="1" x14ac:dyDescent="0.2">
      <c r="A5" s="142" t="s">
        <v>74</v>
      </c>
      <c r="B5" s="187" t="s">
        <v>199</v>
      </c>
      <c r="C5" s="226"/>
      <c r="D5" s="226"/>
      <c r="E5" s="226"/>
      <c r="F5" s="227"/>
      <c r="G5" s="187" t="s">
        <v>197</v>
      </c>
      <c r="H5" s="226"/>
      <c r="I5" s="226"/>
      <c r="J5" s="226"/>
      <c r="K5" s="227"/>
    </row>
    <row r="6" spans="1:12" ht="13.5" thickBot="1" x14ac:dyDescent="0.25"/>
    <row r="7" spans="1:12" ht="13.5" thickBot="1" x14ac:dyDescent="0.25">
      <c r="A7" s="190" t="s">
        <v>0</v>
      </c>
      <c r="B7" s="191"/>
      <c r="C7" s="191"/>
      <c r="D7" s="191"/>
      <c r="E7" s="191"/>
      <c r="F7" s="191" t="s">
        <v>1</v>
      </c>
      <c r="G7" s="191"/>
      <c r="H7" s="191"/>
      <c r="I7" s="191"/>
      <c r="J7" s="194"/>
      <c r="K7" s="117"/>
      <c r="L7" s="117"/>
    </row>
    <row r="8" spans="1:12" ht="69" customHeight="1" x14ac:dyDescent="0.2">
      <c r="A8" s="228" t="s">
        <v>188</v>
      </c>
      <c r="B8" s="229"/>
      <c r="C8" s="229"/>
      <c r="D8" s="229"/>
      <c r="E8" s="230"/>
      <c r="F8" s="231" t="s">
        <v>189</v>
      </c>
      <c r="G8" s="229"/>
      <c r="H8" s="229"/>
      <c r="I8" s="229"/>
      <c r="J8" s="232"/>
      <c r="K8" s="117"/>
      <c r="L8" s="117"/>
    </row>
    <row r="9" spans="1:12" ht="75" customHeight="1" thickBot="1" x14ac:dyDescent="0.25">
      <c r="A9" s="223" t="s">
        <v>195</v>
      </c>
      <c r="B9" s="224"/>
      <c r="C9" s="224"/>
      <c r="D9" s="224"/>
      <c r="E9" s="224"/>
      <c r="F9" s="224" t="s">
        <v>196</v>
      </c>
      <c r="G9" s="224"/>
      <c r="H9" s="224"/>
      <c r="I9" s="224"/>
      <c r="J9" s="225"/>
      <c r="K9" s="117"/>
      <c r="L9" s="117"/>
    </row>
    <row r="10" spans="1:12" x14ac:dyDescent="0.2">
      <c r="A10" s="117"/>
      <c r="B10" s="117"/>
      <c r="C10" s="117"/>
      <c r="D10" s="117"/>
      <c r="E10" s="117"/>
      <c r="F10" s="117"/>
      <c r="G10" s="117"/>
      <c r="H10" s="117"/>
      <c r="I10" s="117"/>
      <c r="J10" s="117"/>
      <c r="K10" s="117"/>
      <c r="L10" s="117"/>
    </row>
    <row r="11" spans="1:12" x14ac:dyDescent="0.2">
      <c r="A11" s="117"/>
      <c r="B11" s="117"/>
      <c r="C11" s="117"/>
      <c r="D11" s="117"/>
      <c r="E11" s="117"/>
      <c r="F11" s="117"/>
      <c r="G11" s="117"/>
      <c r="H11" s="117"/>
      <c r="I11" s="117"/>
      <c r="J11" s="117"/>
      <c r="K11" s="117"/>
      <c r="L11" s="117"/>
    </row>
    <row r="12" spans="1:12" ht="13.5" thickBot="1" x14ac:dyDescent="0.25">
      <c r="A12" s="1" t="s">
        <v>2</v>
      </c>
      <c r="B12" s="118"/>
      <c r="C12" s="118"/>
      <c r="D12" s="118"/>
      <c r="E12" s="118"/>
      <c r="F12" s="118"/>
      <c r="G12" s="118"/>
      <c r="H12" s="118"/>
      <c r="I12" s="118"/>
      <c r="J12" s="118"/>
      <c r="K12" s="118"/>
      <c r="L12" s="118"/>
    </row>
    <row r="13" spans="1:12" ht="13.5" thickBot="1" x14ac:dyDescent="0.25">
      <c r="A13" s="210" t="s">
        <v>24</v>
      </c>
      <c r="B13" s="211"/>
      <c r="C13" s="211"/>
      <c r="D13" s="211"/>
      <c r="E13" s="211"/>
      <c r="F13" s="212" t="s">
        <v>25</v>
      </c>
      <c r="G13" s="213"/>
      <c r="H13" s="211" t="s">
        <v>26</v>
      </c>
      <c r="I13" s="211"/>
      <c r="J13" s="211"/>
      <c r="K13" s="211"/>
      <c r="L13" s="214"/>
    </row>
    <row r="14" spans="1:12" x14ac:dyDescent="0.2">
      <c r="A14" s="215"/>
      <c r="B14" s="216"/>
      <c r="C14" s="216"/>
      <c r="D14" s="216"/>
      <c r="E14" s="217"/>
      <c r="F14" s="218"/>
      <c r="G14" s="219"/>
      <c r="H14" s="220"/>
      <c r="I14" s="221"/>
      <c r="J14" s="221"/>
      <c r="K14" s="221"/>
      <c r="L14" s="222"/>
    </row>
    <row r="15" spans="1:12" x14ac:dyDescent="0.2">
      <c r="A15" s="182"/>
      <c r="B15" s="183"/>
      <c r="C15" s="183"/>
      <c r="D15" s="183"/>
      <c r="E15" s="184"/>
      <c r="F15" s="185"/>
      <c r="G15" s="186"/>
      <c r="H15" s="187"/>
      <c r="I15" s="183"/>
      <c r="J15" s="183"/>
      <c r="K15" s="183"/>
      <c r="L15" s="188"/>
    </row>
    <row r="16" spans="1:12" x14ac:dyDescent="0.2">
      <c r="A16" s="182"/>
      <c r="B16" s="183"/>
      <c r="C16" s="183"/>
      <c r="D16" s="183"/>
      <c r="E16" s="184"/>
      <c r="F16" s="185"/>
      <c r="G16" s="189"/>
      <c r="H16" s="187"/>
      <c r="I16" s="183"/>
      <c r="J16" s="183"/>
      <c r="K16" s="183"/>
      <c r="L16" s="188"/>
    </row>
    <row r="17" spans="1:12" ht="13.5" thickBot="1" x14ac:dyDescent="0.25">
      <c r="A17" s="195"/>
      <c r="B17" s="196"/>
      <c r="C17" s="196"/>
      <c r="D17" s="196"/>
      <c r="E17" s="197"/>
      <c r="F17" s="198"/>
      <c r="G17" s="199"/>
      <c r="H17" s="200"/>
      <c r="I17" s="196"/>
      <c r="J17" s="196"/>
      <c r="K17" s="196"/>
      <c r="L17" s="201"/>
    </row>
    <row r="18" spans="1:12" ht="13.5" thickBot="1" x14ac:dyDescent="0.25">
      <c r="A18" s="195"/>
      <c r="B18" s="196"/>
      <c r="C18" s="196"/>
      <c r="D18" s="196"/>
      <c r="E18" s="197"/>
      <c r="F18" s="198"/>
      <c r="G18" s="199"/>
      <c r="H18" s="200"/>
      <c r="I18" s="196"/>
      <c r="J18" s="196"/>
      <c r="K18" s="196"/>
      <c r="L18" s="201"/>
    </row>
    <row r="19" spans="1:12" x14ac:dyDescent="0.2">
      <c r="A19" s="117"/>
      <c r="B19" s="117"/>
      <c r="C19" s="117"/>
      <c r="D19" s="117"/>
      <c r="E19" s="117"/>
      <c r="F19" s="117"/>
      <c r="G19" s="117"/>
      <c r="H19" s="117"/>
      <c r="I19" s="117"/>
      <c r="J19" s="117"/>
      <c r="K19" s="117"/>
      <c r="L19" s="117"/>
    </row>
    <row r="20" spans="1:12" ht="13.5" thickBot="1" x14ac:dyDescent="0.25">
      <c r="A20" s="1" t="s">
        <v>27</v>
      </c>
      <c r="B20" s="118"/>
      <c r="C20" s="118"/>
      <c r="D20" s="118"/>
      <c r="E20" s="118"/>
      <c r="F20" s="118"/>
      <c r="G20" s="118"/>
      <c r="H20" s="118"/>
      <c r="I20" s="118"/>
      <c r="J20" s="118"/>
      <c r="K20" s="118"/>
      <c r="L20" s="118"/>
    </row>
    <row r="21" spans="1:12" ht="13.5" thickBot="1" x14ac:dyDescent="0.25">
      <c r="A21" s="190" t="s">
        <v>24</v>
      </c>
      <c r="B21" s="191"/>
      <c r="C21" s="191"/>
      <c r="D21" s="191"/>
      <c r="E21" s="191"/>
      <c r="F21" s="192" t="s">
        <v>25</v>
      </c>
      <c r="G21" s="193"/>
      <c r="H21" s="191" t="s">
        <v>26</v>
      </c>
      <c r="I21" s="191"/>
      <c r="J21" s="191"/>
      <c r="K21" s="191"/>
      <c r="L21" s="194"/>
    </row>
    <row r="22" spans="1:12" x14ac:dyDescent="0.2">
      <c r="A22" s="182" t="s">
        <v>179</v>
      </c>
      <c r="B22" s="183"/>
      <c r="C22" s="183"/>
      <c r="D22" s="183"/>
      <c r="E22" s="184"/>
      <c r="F22" s="185" t="s">
        <v>180</v>
      </c>
      <c r="G22" s="189"/>
      <c r="H22" s="187" t="s">
        <v>181</v>
      </c>
      <c r="I22" s="183"/>
      <c r="J22" s="183"/>
      <c r="K22" s="183"/>
      <c r="L22" s="188"/>
    </row>
    <row r="23" spans="1:12" x14ac:dyDescent="0.2">
      <c r="A23" s="182"/>
      <c r="B23" s="183"/>
      <c r="C23" s="183"/>
      <c r="D23" s="183"/>
      <c r="E23" s="184"/>
      <c r="F23" s="185"/>
      <c r="G23" s="186"/>
      <c r="H23" s="187"/>
      <c r="I23" s="183"/>
      <c r="J23" s="183"/>
      <c r="K23" s="183"/>
      <c r="L23" s="188"/>
    </row>
    <row r="24" spans="1:12" x14ac:dyDescent="0.2">
      <c r="A24" s="182"/>
      <c r="B24" s="183"/>
      <c r="C24" s="183"/>
      <c r="D24" s="183"/>
      <c r="E24" s="184"/>
      <c r="F24" s="185"/>
      <c r="G24" s="189"/>
      <c r="H24" s="187"/>
      <c r="I24" s="183"/>
      <c r="J24" s="183"/>
      <c r="K24" s="183"/>
      <c r="L24" s="188"/>
    </row>
    <row r="25" spans="1:12" x14ac:dyDescent="0.2">
      <c r="A25" s="174"/>
      <c r="B25" s="175"/>
      <c r="C25" s="175"/>
      <c r="D25" s="175"/>
      <c r="E25" s="176"/>
      <c r="F25" s="177"/>
      <c r="G25" s="178"/>
      <c r="H25" s="179"/>
      <c r="I25" s="180"/>
      <c r="J25" s="180"/>
      <c r="K25" s="180"/>
      <c r="L25" s="181"/>
    </row>
  </sheetData>
  <mergeCells count="47">
    <mergeCell ref="A25:E25"/>
    <mergeCell ref="F25:G25"/>
    <mergeCell ref="H25:L25"/>
    <mergeCell ref="A23:E23"/>
    <mergeCell ref="F23:G23"/>
    <mergeCell ref="H23:L23"/>
    <mergeCell ref="A24:E24"/>
    <mergeCell ref="F24:G24"/>
    <mergeCell ref="H24:L24"/>
    <mergeCell ref="A21:E21"/>
    <mergeCell ref="F21:G21"/>
    <mergeCell ref="H21:L21"/>
    <mergeCell ref="A22:E22"/>
    <mergeCell ref="F22:G22"/>
    <mergeCell ref="H22:L22"/>
    <mergeCell ref="A17:E17"/>
    <mergeCell ref="F17:G17"/>
    <mergeCell ref="H17:L17"/>
    <mergeCell ref="A18:E18"/>
    <mergeCell ref="F18:G18"/>
    <mergeCell ref="H18:L18"/>
    <mergeCell ref="A15:E15"/>
    <mergeCell ref="F15:G15"/>
    <mergeCell ref="H15:L15"/>
    <mergeCell ref="A16:E16"/>
    <mergeCell ref="F16:G16"/>
    <mergeCell ref="H16:L16"/>
    <mergeCell ref="A13:E13"/>
    <mergeCell ref="F13:G13"/>
    <mergeCell ref="H13:L13"/>
    <mergeCell ref="A14:E14"/>
    <mergeCell ref="F14:G14"/>
    <mergeCell ref="H14:L14"/>
    <mergeCell ref="A9:E9"/>
    <mergeCell ref="F9:J9"/>
    <mergeCell ref="B5:F5"/>
    <mergeCell ref="G5:K5"/>
    <mergeCell ref="A7:E7"/>
    <mergeCell ref="F7:J7"/>
    <mergeCell ref="A8:E8"/>
    <mergeCell ref="F8:J8"/>
    <mergeCell ref="B2:F2"/>
    <mergeCell ref="G2:K2"/>
    <mergeCell ref="B3:F3"/>
    <mergeCell ref="G3:K3"/>
    <mergeCell ref="B4:F4"/>
    <mergeCell ref="G4:K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Q3" sqref="Q3"/>
    </sheetView>
  </sheetViews>
  <sheetFormatPr defaultRowHeight="12.75" x14ac:dyDescent="0.2"/>
  <sheetData>
    <row r="1" spans="1:12" ht="13.5" thickBot="1" x14ac:dyDescent="0.25">
      <c r="A1" s="1" t="s">
        <v>13</v>
      </c>
    </row>
    <row r="2" spans="1:12" ht="26.25" thickBot="1" x14ac:dyDescent="0.25">
      <c r="A2" s="5" t="s">
        <v>38</v>
      </c>
      <c r="B2" s="190" t="s">
        <v>14</v>
      </c>
      <c r="C2" s="191"/>
      <c r="D2" s="191"/>
      <c r="E2" s="191"/>
      <c r="F2" s="194"/>
      <c r="G2" s="191" t="s">
        <v>15</v>
      </c>
      <c r="H2" s="191"/>
      <c r="I2" s="191"/>
      <c r="J2" s="191"/>
      <c r="K2" s="194"/>
    </row>
    <row r="3" spans="1:12" ht="167.45" customHeight="1" x14ac:dyDescent="0.2">
      <c r="A3" s="91" t="s">
        <v>16</v>
      </c>
      <c r="B3" s="233" t="s">
        <v>215</v>
      </c>
      <c r="C3" s="234"/>
      <c r="D3" s="234"/>
      <c r="E3" s="234"/>
      <c r="F3" s="235"/>
      <c r="G3" s="233" t="s">
        <v>89</v>
      </c>
      <c r="H3" s="234"/>
      <c r="I3" s="234"/>
      <c r="J3" s="234"/>
      <c r="K3" s="235"/>
    </row>
    <row r="4" spans="1:12" ht="176.1" customHeight="1" thickBot="1" x14ac:dyDescent="0.25">
      <c r="A4" s="92" t="s">
        <v>6</v>
      </c>
      <c r="B4" s="236" t="s">
        <v>206</v>
      </c>
      <c r="C4" s="236"/>
      <c r="D4" s="236"/>
      <c r="E4" s="236"/>
      <c r="F4" s="236"/>
      <c r="G4" s="236"/>
      <c r="H4" s="236"/>
      <c r="I4" s="236"/>
      <c r="J4" s="236"/>
      <c r="K4" s="236"/>
    </row>
    <row r="5" spans="1:12" ht="150" customHeight="1" x14ac:dyDescent="0.2">
      <c r="A5" s="142" t="s">
        <v>74</v>
      </c>
      <c r="B5" s="187"/>
      <c r="C5" s="226"/>
      <c r="D5" s="226"/>
      <c r="E5" s="226"/>
      <c r="F5" s="227"/>
      <c r="G5" s="187"/>
      <c r="H5" s="226"/>
      <c r="I5" s="226"/>
      <c r="J5" s="226"/>
      <c r="K5" s="227"/>
    </row>
    <row r="6" spans="1:12" ht="13.5" thickBot="1" x14ac:dyDescent="0.25"/>
    <row r="7" spans="1:12" ht="13.5" thickBot="1" x14ac:dyDescent="0.25">
      <c r="A7" s="190" t="s">
        <v>0</v>
      </c>
      <c r="B7" s="191"/>
      <c r="C7" s="191"/>
      <c r="D7" s="191"/>
      <c r="E7" s="191"/>
      <c r="F7" s="191" t="s">
        <v>1</v>
      </c>
      <c r="G7" s="191"/>
      <c r="H7" s="191"/>
      <c r="I7" s="191"/>
      <c r="J7" s="194"/>
      <c r="K7" s="117"/>
      <c r="L7" s="117"/>
    </row>
    <row r="8" spans="1:12" ht="69" customHeight="1" x14ac:dyDescent="0.2">
      <c r="A8" s="228" t="s">
        <v>188</v>
      </c>
      <c r="B8" s="229"/>
      <c r="C8" s="229"/>
      <c r="D8" s="229"/>
      <c r="E8" s="230"/>
      <c r="F8" s="231" t="s">
        <v>189</v>
      </c>
      <c r="G8" s="229"/>
      <c r="H8" s="229"/>
      <c r="I8" s="229"/>
      <c r="J8" s="232"/>
      <c r="K8" s="117"/>
      <c r="L8" s="117"/>
    </row>
    <row r="9" spans="1:12" ht="75" customHeight="1" thickBot="1" x14ac:dyDescent="0.25">
      <c r="A9" s="223" t="s">
        <v>195</v>
      </c>
      <c r="B9" s="224"/>
      <c r="C9" s="224"/>
      <c r="D9" s="224"/>
      <c r="E9" s="224"/>
      <c r="F9" s="224" t="s">
        <v>196</v>
      </c>
      <c r="G9" s="224"/>
      <c r="H9" s="224"/>
      <c r="I9" s="224"/>
      <c r="J9" s="225"/>
      <c r="K9" s="117"/>
      <c r="L9" s="117"/>
    </row>
    <row r="10" spans="1:12" x14ac:dyDescent="0.2">
      <c r="A10" s="117"/>
      <c r="B10" s="117"/>
      <c r="C10" s="117"/>
      <c r="D10" s="117"/>
      <c r="E10" s="117"/>
      <c r="F10" s="117"/>
      <c r="G10" s="117"/>
      <c r="H10" s="117"/>
      <c r="I10" s="117"/>
      <c r="J10" s="117"/>
      <c r="K10" s="117"/>
      <c r="L10" s="117"/>
    </row>
    <row r="11" spans="1:12" x14ac:dyDescent="0.2">
      <c r="A11" s="117"/>
      <c r="B11" s="117"/>
      <c r="C11" s="117"/>
      <c r="D11" s="117"/>
      <c r="E11" s="117"/>
      <c r="F11" s="117"/>
      <c r="G11" s="117"/>
      <c r="H11" s="117"/>
      <c r="I11" s="117"/>
      <c r="J11" s="117"/>
      <c r="K11" s="117"/>
      <c r="L11" s="117"/>
    </row>
    <row r="12" spans="1:12" ht="13.5" thickBot="1" x14ac:dyDescent="0.25">
      <c r="A12" s="1" t="s">
        <v>2</v>
      </c>
      <c r="B12" s="118"/>
      <c r="C12" s="118"/>
      <c r="D12" s="118"/>
      <c r="E12" s="118"/>
      <c r="F12" s="118"/>
      <c r="G12" s="118"/>
      <c r="H12" s="118"/>
      <c r="I12" s="118"/>
      <c r="J12" s="118"/>
      <c r="K12" s="118"/>
      <c r="L12" s="118"/>
    </row>
    <row r="13" spans="1:12" x14ac:dyDescent="0.2">
      <c r="A13" s="210" t="s">
        <v>24</v>
      </c>
      <c r="B13" s="211"/>
      <c r="C13" s="211"/>
      <c r="D13" s="211"/>
      <c r="E13" s="211"/>
      <c r="F13" s="212" t="s">
        <v>25</v>
      </c>
      <c r="G13" s="213"/>
      <c r="H13" s="211" t="s">
        <v>26</v>
      </c>
      <c r="I13" s="211"/>
      <c r="J13" s="211"/>
      <c r="K13" s="211"/>
      <c r="L13" s="214"/>
    </row>
    <row r="14" spans="1:12" x14ac:dyDescent="0.2">
      <c r="A14" s="182" t="s">
        <v>179</v>
      </c>
      <c r="B14" s="183"/>
      <c r="C14" s="183"/>
      <c r="D14" s="183"/>
      <c r="E14" s="184"/>
      <c r="F14" s="185" t="s">
        <v>180</v>
      </c>
      <c r="G14" s="189"/>
      <c r="H14" s="239" t="s">
        <v>205</v>
      </c>
      <c r="I14" s="183"/>
      <c r="J14" s="183"/>
      <c r="K14" s="183"/>
      <c r="L14" s="188"/>
    </row>
    <row r="15" spans="1:12" x14ac:dyDescent="0.2">
      <c r="A15" s="182"/>
      <c r="B15" s="183"/>
      <c r="C15" s="183"/>
      <c r="D15" s="183"/>
      <c r="E15" s="184"/>
      <c r="F15" s="185"/>
      <c r="G15" s="186"/>
      <c r="H15" s="187"/>
      <c r="I15" s="183"/>
      <c r="J15" s="183"/>
      <c r="K15" s="183"/>
      <c r="L15" s="188"/>
    </row>
    <row r="16" spans="1:12" x14ac:dyDescent="0.2">
      <c r="A16" s="182"/>
      <c r="B16" s="183"/>
      <c r="C16" s="183"/>
      <c r="D16" s="183"/>
      <c r="E16" s="184"/>
      <c r="F16" s="185"/>
      <c r="G16" s="189"/>
      <c r="H16" s="187"/>
      <c r="I16" s="183"/>
      <c r="J16" s="183"/>
      <c r="K16" s="183"/>
      <c r="L16" s="188"/>
    </row>
    <row r="17" spans="1:12" ht="13.5" thickBot="1" x14ac:dyDescent="0.25">
      <c r="A17" s="195"/>
      <c r="B17" s="196"/>
      <c r="C17" s="196"/>
      <c r="D17" s="196"/>
      <c r="E17" s="197"/>
      <c r="F17" s="198"/>
      <c r="G17" s="199"/>
      <c r="H17" s="200"/>
      <c r="I17" s="196"/>
      <c r="J17" s="196"/>
      <c r="K17" s="196"/>
      <c r="L17" s="201"/>
    </row>
    <row r="18" spans="1:12" ht="13.5" thickBot="1" x14ac:dyDescent="0.25">
      <c r="A18" s="195"/>
      <c r="B18" s="196"/>
      <c r="C18" s="196"/>
      <c r="D18" s="196"/>
      <c r="E18" s="197"/>
      <c r="F18" s="198"/>
      <c r="G18" s="199"/>
      <c r="H18" s="200"/>
      <c r="I18" s="196"/>
      <c r="J18" s="196"/>
      <c r="K18" s="196"/>
      <c r="L18" s="201"/>
    </row>
    <row r="19" spans="1:12" x14ac:dyDescent="0.2">
      <c r="A19" s="117"/>
      <c r="B19" s="117"/>
      <c r="C19" s="117"/>
      <c r="D19" s="117"/>
      <c r="E19" s="117"/>
      <c r="F19" s="117"/>
      <c r="G19" s="117"/>
      <c r="H19" s="117"/>
      <c r="I19" s="117"/>
      <c r="J19" s="117"/>
      <c r="K19" s="117"/>
      <c r="L19" s="117"/>
    </row>
    <row r="20" spans="1:12" ht="13.5" thickBot="1" x14ac:dyDescent="0.25">
      <c r="A20" s="1" t="s">
        <v>27</v>
      </c>
      <c r="B20" s="118"/>
      <c r="C20" s="118"/>
      <c r="D20" s="118"/>
      <c r="E20" s="118"/>
      <c r="F20" s="118"/>
      <c r="G20" s="118"/>
      <c r="H20" s="118"/>
      <c r="I20" s="118"/>
      <c r="J20" s="118"/>
      <c r="K20" s="118"/>
      <c r="L20" s="118"/>
    </row>
    <row r="21" spans="1:12" ht="13.5" thickBot="1" x14ac:dyDescent="0.25">
      <c r="A21" s="190" t="s">
        <v>24</v>
      </c>
      <c r="B21" s="191"/>
      <c r="C21" s="191"/>
      <c r="D21" s="191"/>
      <c r="E21" s="191"/>
      <c r="F21" s="192" t="s">
        <v>25</v>
      </c>
      <c r="G21" s="193"/>
      <c r="H21" s="191" t="s">
        <v>26</v>
      </c>
      <c r="I21" s="191"/>
      <c r="J21" s="191"/>
      <c r="K21" s="191"/>
      <c r="L21" s="194"/>
    </row>
    <row r="22" spans="1:12" x14ac:dyDescent="0.2">
      <c r="A22" s="182" t="s">
        <v>201</v>
      </c>
      <c r="B22" s="183"/>
      <c r="C22" s="183"/>
      <c r="D22" s="183"/>
      <c r="E22" s="184"/>
      <c r="F22" s="185" t="s">
        <v>203</v>
      </c>
      <c r="G22" s="189"/>
      <c r="H22" s="239" t="s">
        <v>204</v>
      </c>
      <c r="I22" s="183"/>
      <c r="J22" s="183"/>
      <c r="K22" s="183"/>
      <c r="L22" s="188"/>
    </row>
    <row r="23" spans="1:12" x14ac:dyDescent="0.2">
      <c r="A23" s="182"/>
      <c r="B23" s="183"/>
      <c r="C23" s="183"/>
      <c r="D23" s="183"/>
      <c r="E23" s="184"/>
      <c r="F23" s="185"/>
      <c r="G23" s="186"/>
      <c r="H23" s="187"/>
      <c r="I23" s="183"/>
      <c r="J23" s="183"/>
      <c r="K23" s="183"/>
      <c r="L23" s="188"/>
    </row>
    <row r="24" spans="1:12" x14ac:dyDescent="0.2">
      <c r="A24" s="182"/>
      <c r="B24" s="183"/>
      <c r="C24" s="183"/>
      <c r="D24" s="183"/>
      <c r="E24" s="184"/>
      <c r="F24" s="185"/>
      <c r="G24" s="189"/>
      <c r="H24" s="187"/>
      <c r="I24" s="183"/>
      <c r="J24" s="183"/>
      <c r="K24" s="183"/>
      <c r="L24" s="188"/>
    </row>
    <row r="25" spans="1:12" x14ac:dyDescent="0.2">
      <c r="A25" s="174"/>
      <c r="B25" s="175"/>
      <c r="C25" s="175"/>
      <c r="D25" s="175"/>
      <c r="E25" s="176"/>
      <c r="F25" s="177"/>
      <c r="G25" s="178"/>
      <c r="H25" s="179"/>
      <c r="I25" s="180"/>
      <c r="J25" s="180"/>
      <c r="K25" s="180"/>
      <c r="L25" s="181"/>
    </row>
  </sheetData>
  <mergeCells count="47">
    <mergeCell ref="B2:F2"/>
    <mergeCell ref="G2:K2"/>
    <mergeCell ref="B3:F3"/>
    <mergeCell ref="G3:K3"/>
    <mergeCell ref="B4:F4"/>
    <mergeCell ref="G4:K4"/>
    <mergeCell ref="A14:E14"/>
    <mergeCell ref="F14:G14"/>
    <mergeCell ref="H14:L14"/>
    <mergeCell ref="B5:F5"/>
    <mergeCell ref="G5:K5"/>
    <mergeCell ref="A7:E7"/>
    <mergeCell ref="F7:J7"/>
    <mergeCell ref="A8:E8"/>
    <mergeCell ref="F8:J8"/>
    <mergeCell ref="A9:E9"/>
    <mergeCell ref="F9:J9"/>
    <mergeCell ref="A13:E13"/>
    <mergeCell ref="F13:G13"/>
    <mergeCell ref="H13:L13"/>
    <mergeCell ref="A15:E15"/>
    <mergeCell ref="F15:G15"/>
    <mergeCell ref="H15:L15"/>
    <mergeCell ref="A16:E16"/>
    <mergeCell ref="F16:G16"/>
    <mergeCell ref="H16:L16"/>
    <mergeCell ref="A17:E17"/>
    <mergeCell ref="F17:G17"/>
    <mergeCell ref="H17:L17"/>
    <mergeCell ref="A18:E18"/>
    <mergeCell ref="F18:G18"/>
    <mergeCell ref="H18:L18"/>
    <mergeCell ref="A21:E21"/>
    <mergeCell ref="F21:G21"/>
    <mergeCell ref="H21:L21"/>
    <mergeCell ref="A22:E22"/>
    <mergeCell ref="F22:G22"/>
    <mergeCell ref="H22:L22"/>
    <mergeCell ref="A25:E25"/>
    <mergeCell ref="F25:G25"/>
    <mergeCell ref="H25:L25"/>
    <mergeCell ref="A23:E23"/>
    <mergeCell ref="F23:G23"/>
    <mergeCell ref="H23:L23"/>
    <mergeCell ref="A24:E24"/>
    <mergeCell ref="F24:G24"/>
    <mergeCell ref="H24:L2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topLeftCell="A7" workbookViewId="0">
      <selection activeCell="B4" sqref="B4:F4"/>
    </sheetView>
  </sheetViews>
  <sheetFormatPr defaultRowHeight="12.75" x14ac:dyDescent="0.2"/>
  <cols>
    <col min="5" max="5" width="15.42578125" customWidth="1"/>
  </cols>
  <sheetData>
    <row r="1" spans="1:12" ht="13.5" thickBot="1" x14ac:dyDescent="0.25">
      <c r="A1" s="1" t="s">
        <v>13</v>
      </c>
    </row>
    <row r="2" spans="1:12" ht="26.25" thickBot="1" x14ac:dyDescent="0.25">
      <c r="A2" s="5" t="s">
        <v>38</v>
      </c>
      <c r="B2" s="190" t="s">
        <v>14</v>
      </c>
      <c r="C2" s="191"/>
      <c r="D2" s="191"/>
      <c r="E2" s="191"/>
      <c r="F2" s="194"/>
      <c r="G2" s="191" t="s">
        <v>15</v>
      </c>
      <c r="H2" s="191"/>
      <c r="I2" s="191"/>
      <c r="J2" s="191"/>
      <c r="K2" s="194"/>
    </row>
    <row r="3" spans="1:12" ht="208.5" customHeight="1" x14ac:dyDescent="0.2">
      <c r="A3" s="91" t="s">
        <v>16</v>
      </c>
      <c r="B3" s="233" t="s">
        <v>216</v>
      </c>
      <c r="C3" s="234"/>
      <c r="D3" s="234"/>
      <c r="E3" s="234"/>
      <c r="F3" s="235"/>
      <c r="G3" s="233" t="s">
        <v>217</v>
      </c>
      <c r="H3" s="234"/>
      <c r="I3" s="234"/>
      <c r="J3" s="234"/>
      <c r="K3" s="235"/>
    </row>
    <row r="4" spans="1:12" ht="176.1" customHeight="1" thickBot="1" x14ac:dyDescent="0.25">
      <c r="A4" s="92" t="s">
        <v>6</v>
      </c>
      <c r="B4" s="236" t="s">
        <v>212</v>
      </c>
      <c r="C4" s="236"/>
      <c r="D4" s="236"/>
      <c r="E4" s="236"/>
      <c r="F4" s="236"/>
      <c r="G4" s="236"/>
      <c r="H4" s="236"/>
      <c r="I4" s="236"/>
      <c r="J4" s="236"/>
      <c r="K4" s="236"/>
    </row>
    <row r="5" spans="1:12" ht="150" customHeight="1" x14ac:dyDescent="0.2">
      <c r="A5" s="142" t="s">
        <v>74</v>
      </c>
      <c r="B5" s="187"/>
      <c r="C5" s="226"/>
      <c r="D5" s="226"/>
      <c r="E5" s="226"/>
      <c r="F5" s="227"/>
      <c r="G5" s="187"/>
      <c r="H5" s="226"/>
      <c r="I5" s="226"/>
      <c r="J5" s="226"/>
      <c r="K5" s="227"/>
    </row>
    <row r="6" spans="1:12" ht="13.5" thickBot="1" x14ac:dyDescent="0.25"/>
    <row r="7" spans="1:12" ht="13.5" thickBot="1" x14ac:dyDescent="0.25">
      <c r="A7" s="190" t="s">
        <v>0</v>
      </c>
      <c r="B7" s="191"/>
      <c r="C7" s="191"/>
      <c r="D7" s="191"/>
      <c r="E7" s="191"/>
      <c r="F7" s="191" t="s">
        <v>1</v>
      </c>
      <c r="G7" s="191"/>
      <c r="H7" s="191"/>
      <c r="I7" s="191"/>
      <c r="J7" s="194"/>
      <c r="K7" s="117"/>
      <c r="L7" s="117"/>
    </row>
    <row r="8" spans="1:12" ht="69" customHeight="1" x14ac:dyDescent="0.2">
      <c r="A8" s="228" t="s">
        <v>218</v>
      </c>
      <c r="B8" s="229"/>
      <c r="C8" s="229"/>
      <c r="D8" s="229"/>
      <c r="E8" s="230"/>
      <c r="F8" s="231" t="s">
        <v>214</v>
      </c>
      <c r="G8" s="229"/>
      <c r="H8" s="229"/>
      <c r="I8" s="229"/>
      <c r="J8" s="232"/>
      <c r="K8" s="117"/>
      <c r="L8" s="117"/>
    </row>
    <row r="9" spans="1:12" ht="75" customHeight="1" thickBot="1" x14ac:dyDescent="0.25">
      <c r="A9" s="223"/>
      <c r="B9" s="224"/>
      <c r="C9" s="224"/>
      <c r="D9" s="224"/>
      <c r="E9" s="224"/>
      <c r="F9" s="224"/>
      <c r="G9" s="224"/>
      <c r="H9" s="224"/>
      <c r="I9" s="224"/>
      <c r="J9" s="225"/>
      <c r="K9" s="117"/>
      <c r="L9" s="117"/>
    </row>
    <row r="10" spans="1:12" x14ac:dyDescent="0.2">
      <c r="A10" s="117"/>
      <c r="B10" s="117"/>
      <c r="C10" s="117"/>
      <c r="D10" s="117"/>
      <c r="E10" s="117"/>
      <c r="F10" s="117"/>
      <c r="G10" s="117"/>
      <c r="H10" s="117"/>
      <c r="I10" s="117"/>
      <c r="J10" s="117"/>
      <c r="K10" s="117"/>
      <c r="L10" s="117"/>
    </row>
    <row r="11" spans="1:12" x14ac:dyDescent="0.2">
      <c r="A11" s="117"/>
      <c r="B11" s="117"/>
      <c r="C11" s="117"/>
      <c r="D11" s="117"/>
      <c r="E11" s="117"/>
      <c r="F11" s="117"/>
      <c r="G11" s="117"/>
      <c r="H11" s="117"/>
      <c r="I11" s="117"/>
      <c r="J11" s="117"/>
      <c r="K11" s="117"/>
      <c r="L11" s="117"/>
    </row>
    <row r="12" spans="1:12" ht="13.5" thickBot="1" x14ac:dyDescent="0.25">
      <c r="A12" s="1" t="s">
        <v>2</v>
      </c>
      <c r="B12" s="118"/>
      <c r="C12" s="118"/>
      <c r="D12" s="118"/>
      <c r="E12" s="118"/>
      <c r="F12" s="118"/>
      <c r="G12" s="118"/>
      <c r="H12" s="118"/>
      <c r="I12" s="118"/>
      <c r="J12" s="118"/>
      <c r="K12" s="118"/>
      <c r="L12" s="118"/>
    </row>
    <row r="13" spans="1:12" x14ac:dyDescent="0.2">
      <c r="A13" s="210" t="s">
        <v>24</v>
      </c>
      <c r="B13" s="211"/>
      <c r="C13" s="211"/>
      <c r="D13" s="211"/>
      <c r="E13" s="211"/>
      <c r="F13" s="212" t="s">
        <v>25</v>
      </c>
      <c r="G13" s="213"/>
      <c r="H13" s="211" t="s">
        <v>26</v>
      </c>
      <c r="I13" s="211"/>
      <c r="J13" s="211"/>
      <c r="K13" s="211"/>
      <c r="L13" s="214"/>
    </row>
    <row r="14" spans="1:12" x14ac:dyDescent="0.2">
      <c r="A14" s="182" t="s">
        <v>201</v>
      </c>
      <c r="B14" s="183"/>
      <c r="C14" s="183"/>
      <c r="D14" s="183"/>
      <c r="E14" s="184"/>
      <c r="F14" s="185" t="s">
        <v>203</v>
      </c>
      <c r="G14" s="189"/>
      <c r="H14" s="239" t="s">
        <v>202</v>
      </c>
      <c r="I14" s="183"/>
      <c r="J14" s="183"/>
      <c r="K14" s="183"/>
      <c r="L14" s="188"/>
    </row>
    <row r="15" spans="1:12" x14ac:dyDescent="0.2">
      <c r="A15" s="182"/>
      <c r="B15" s="183"/>
      <c r="C15" s="183"/>
      <c r="D15" s="183"/>
      <c r="E15" s="184"/>
      <c r="F15" s="185"/>
      <c r="G15" s="186"/>
      <c r="H15" s="187"/>
      <c r="I15" s="183"/>
      <c r="J15" s="183"/>
      <c r="K15" s="183"/>
      <c r="L15" s="188"/>
    </row>
    <row r="16" spans="1:12" x14ac:dyDescent="0.2">
      <c r="A16" s="182"/>
      <c r="B16" s="183"/>
      <c r="C16" s="183"/>
      <c r="D16" s="183"/>
      <c r="E16" s="184"/>
      <c r="F16" s="185"/>
      <c r="G16" s="189"/>
      <c r="H16" s="187"/>
      <c r="I16" s="183"/>
      <c r="J16" s="183"/>
      <c r="K16" s="183"/>
      <c r="L16" s="188"/>
    </row>
    <row r="17" spans="1:12" ht="13.5" thickBot="1" x14ac:dyDescent="0.25">
      <c r="A17" s="195"/>
      <c r="B17" s="196"/>
      <c r="C17" s="196"/>
      <c r="D17" s="196"/>
      <c r="E17" s="197"/>
      <c r="F17" s="198"/>
      <c r="G17" s="199"/>
      <c r="H17" s="200"/>
      <c r="I17" s="196"/>
      <c r="J17" s="196"/>
      <c r="K17" s="196"/>
      <c r="L17" s="201"/>
    </row>
    <row r="18" spans="1:12" ht="13.5" thickBot="1" x14ac:dyDescent="0.25">
      <c r="A18" s="195"/>
      <c r="B18" s="196"/>
      <c r="C18" s="196"/>
      <c r="D18" s="196"/>
      <c r="E18" s="197"/>
      <c r="F18" s="198"/>
      <c r="G18" s="199"/>
      <c r="H18" s="200"/>
      <c r="I18" s="196"/>
      <c r="J18" s="196"/>
      <c r="K18" s="196"/>
      <c r="L18" s="201"/>
    </row>
    <row r="19" spans="1:12" x14ac:dyDescent="0.2">
      <c r="A19" s="117"/>
      <c r="B19" s="117"/>
      <c r="C19" s="117"/>
      <c r="D19" s="117"/>
      <c r="E19" s="117"/>
      <c r="F19" s="117"/>
      <c r="G19" s="117"/>
      <c r="H19" s="117"/>
      <c r="I19" s="117"/>
      <c r="J19" s="117"/>
      <c r="K19" s="117"/>
      <c r="L19" s="117"/>
    </row>
    <row r="20" spans="1:12" ht="13.5" thickBot="1" x14ac:dyDescent="0.25">
      <c r="A20" s="1" t="s">
        <v>27</v>
      </c>
      <c r="B20" s="118"/>
      <c r="C20" s="118"/>
      <c r="D20" s="118"/>
      <c r="E20" s="118"/>
      <c r="F20" s="118"/>
      <c r="G20" s="118"/>
      <c r="H20" s="118"/>
      <c r="I20" s="118"/>
      <c r="J20" s="118"/>
      <c r="K20" s="118"/>
      <c r="L20" s="118"/>
    </row>
    <row r="21" spans="1:12" ht="13.5" thickBot="1" x14ac:dyDescent="0.25">
      <c r="A21" s="190" t="s">
        <v>24</v>
      </c>
      <c r="B21" s="191"/>
      <c r="C21" s="191"/>
      <c r="D21" s="191"/>
      <c r="E21" s="191"/>
      <c r="F21" s="192" t="s">
        <v>25</v>
      </c>
      <c r="G21" s="193"/>
      <c r="H21" s="191" t="s">
        <v>26</v>
      </c>
      <c r="I21" s="191"/>
      <c r="J21" s="191"/>
      <c r="K21" s="191"/>
      <c r="L21" s="194"/>
    </row>
    <row r="22" spans="1:12" x14ac:dyDescent="0.2">
      <c r="A22" s="182" t="s">
        <v>207</v>
      </c>
      <c r="B22" s="183"/>
      <c r="C22" s="183"/>
      <c r="D22" s="183"/>
      <c r="E22" s="184"/>
      <c r="F22" s="185" t="s">
        <v>170</v>
      </c>
      <c r="G22" s="189"/>
      <c r="H22" s="239" t="s">
        <v>208</v>
      </c>
      <c r="I22" s="183"/>
      <c r="J22" s="183"/>
      <c r="K22" s="183"/>
      <c r="L22" s="188"/>
    </row>
    <row r="23" spans="1:12" x14ac:dyDescent="0.2">
      <c r="A23" s="182" t="s">
        <v>211</v>
      </c>
      <c r="B23" s="183"/>
      <c r="C23" s="183"/>
      <c r="D23" s="183"/>
      <c r="E23" s="184"/>
      <c r="F23" s="185" t="s">
        <v>209</v>
      </c>
      <c r="G23" s="186"/>
      <c r="H23" s="187" t="s">
        <v>210</v>
      </c>
      <c r="I23" s="183"/>
      <c r="J23" s="183"/>
      <c r="K23" s="183"/>
      <c r="L23" s="188"/>
    </row>
    <row r="24" spans="1:12" x14ac:dyDescent="0.2">
      <c r="A24" s="182" t="s">
        <v>213</v>
      </c>
      <c r="B24" s="183"/>
      <c r="C24" s="183"/>
      <c r="D24" s="183"/>
      <c r="E24" s="184"/>
      <c r="F24" s="185"/>
      <c r="G24" s="189"/>
      <c r="H24" s="187"/>
      <c r="I24" s="183"/>
      <c r="J24" s="183"/>
      <c r="K24" s="183"/>
      <c r="L24" s="188"/>
    </row>
    <row r="25" spans="1:12" x14ac:dyDescent="0.2">
      <c r="A25" s="174"/>
      <c r="B25" s="175"/>
      <c r="C25" s="175"/>
      <c r="D25" s="175"/>
      <c r="E25" s="176"/>
      <c r="F25" s="177"/>
      <c r="G25" s="178"/>
      <c r="H25" s="179"/>
      <c r="I25" s="180"/>
      <c r="J25" s="180"/>
      <c r="K25" s="180"/>
      <c r="L25" s="181"/>
    </row>
  </sheetData>
  <mergeCells count="47">
    <mergeCell ref="A25:E25"/>
    <mergeCell ref="F25:G25"/>
    <mergeCell ref="H25:L25"/>
    <mergeCell ref="A23:E23"/>
    <mergeCell ref="F23:G23"/>
    <mergeCell ref="H23:L23"/>
    <mergeCell ref="A24:E24"/>
    <mergeCell ref="F24:G24"/>
    <mergeCell ref="H24:L24"/>
    <mergeCell ref="A21:E21"/>
    <mergeCell ref="F21:G21"/>
    <mergeCell ref="H21:L21"/>
    <mergeCell ref="A22:E22"/>
    <mergeCell ref="F22:G22"/>
    <mergeCell ref="H22:L22"/>
    <mergeCell ref="A17:E17"/>
    <mergeCell ref="F17:G17"/>
    <mergeCell ref="H17:L17"/>
    <mergeCell ref="A18:E18"/>
    <mergeCell ref="F18:G18"/>
    <mergeCell ref="H18:L18"/>
    <mergeCell ref="A15:E15"/>
    <mergeCell ref="F15:G15"/>
    <mergeCell ref="H15:L15"/>
    <mergeCell ref="A16:E16"/>
    <mergeCell ref="F16:G16"/>
    <mergeCell ref="H16:L16"/>
    <mergeCell ref="A14:E14"/>
    <mergeCell ref="F14:G14"/>
    <mergeCell ref="H14:L14"/>
    <mergeCell ref="B5:F5"/>
    <mergeCell ref="G5:K5"/>
    <mergeCell ref="A7:E7"/>
    <mergeCell ref="F7:J7"/>
    <mergeCell ref="A8:E8"/>
    <mergeCell ref="F8:J8"/>
    <mergeCell ref="A9:E9"/>
    <mergeCell ref="F9:J9"/>
    <mergeCell ref="A13:E13"/>
    <mergeCell ref="F13:G13"/>
    <mergeCell ref="H13:L13"/>
    <mergeCell ref="B2:F2"/>
    <mergeCell ref="G2:K2"/>
    <mergeCell ref="B3:F3"/>
    <mergeCell ref="G3:K3"/>
    <mergeCell ref="B4:F4"/>
    <mergeCell ref="G4:K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B42" sqref="B42"/>
    </sheetView>
  </sheetViews>
  <sheetFormatPr defaultColWidth="8.85546875" defaultRowHeight="12.75" x14ac:dyDescent="0.2"/>
  <cols>
    <col min="1" max="1" width="13.42578125" style="17" customWidth="1"/>
    <col min="2" max="2" width="35.42578125" style="39" customWidth="1"/>
    <col min="3" max="3" width="19.7109375" style="39" customWidth="1"/>
    <col min="4" max="4" width="14.28515625" style="39" customWidth="1"/>
    <col min="5" max="5" width="14.28515625" style="17" customWidth="1"/>
    <col min="6" max="6" width="21.7109375" style="17" customWidth="1"/>
    <col min="7" max="7" width="44.42578125" style="17" customWidth="1"/>
    <col min="8" max="16384" width="8.85546875" style="17"/>
  </cols>
  <sheetData>
    <row r="1" spans="1:8" ht="13.5" thickBot="1" x14ac:dyDescent="0.25"/>
    <row r="2" spans="1:8" ht="13.5" thickBot="1" x14ac:dyDescent="0.25">
      <c r="A2" s="16" t="s">
        <v>28</v>
      </c>
      <c r="B2" s="38"/>
      <c r="D2" s="40"/>
      <c r="E2" s="41" t="s">
        <v>46</v>
      </c>
    </row>
    <row r="3" spans="1:8" x14ac:dyDescent="0.2">
      <c r="A3" s="42" t="s">
        <v>32</v>
      </c>
      <c r="B3" s="43" t="str">
        <f>Metrics!B3</f>
        <v>NGI</v>
      </c>
      <c r="D3" s="44"/>
      <c r="E3" s="45" t="s">
        <v>47</v>
      </c>
    </row>
    <row r="4" spans="1:8" x14ac:dyDescent="0.2">
      <c r="A4" s="18" t="s">
        <v>9</v>
      </c>
      <c r="B4" s="46">
        <f>Metrics!B4</f>
        <v>2015</v>
      </c>
      <c r="D4" s="47"/>
      <c r="E4" s="45" t="s">
        <v>48</v>
      </c>
    </row>
    <row r="5" spans="1:8" ht="13.5" thickBot="1" x14ac:dyDescent="0.25">
      <c r="A5" s="19" t="s">
        <v>33</v>
      </c>
      <c r="B5" s="48" t="str">
        <f>Metrics!B5</f>
        <v>Claire Devereux</v>
      </c>
      <c r="D5" s="49"/>
      <c r="E5" s="50" t="s">
        <v>37</v>
      </c>
    </row>
    <row r="7" spans="1:8" ht="13.5" thickBot="1" x14ac:dyDescent="0.25"/>
    <row r="8" spans="1:8" ht="20.100000000000001" customHeight="1" thickBot="1" x14ac:dyDescent="0.25">
      <c r="A8" s="15" t="s">
        <v>49</v>
      </c>
      <c r="B8" s="54" t="s">
        <v>31</v>
      </c>
      <c r="C8" s="15" t="s">
        <v>52</v>
      </c>
      <c r="D8" s="15" t="s">
        <v>29</v>
      </c>
      <c r="E8" s="15" t="s">
        <v>50</v>
      </c>
      <c r="F8" s="69" t="s">
        <v>51</v>
      </c>
      <c r="G8" s="15" t="s">
        <v>53</v>
      </c>
      <c r="H8" s="51"/>
    </row>
    <row r="9" spans="1:8" x14ac:dyDescent="0.2">
      <c r="A9" s="58"/>
      <c r="B9" s="59"/>
      <c r="C9" s="37"/>
      <c r="D9" s="37"/>
      <c r="E9" s="60"/>
      <c r="F9" s="75"/>
      <c r="G9" s="52"/>
      <c r="H9" s="53"/>
    </row>
    <row r="10" spans="1:8" x14ac:dyDescent="0.2">
      <c r="A10" s="61"/>
      <c r="B10" s="62"/>
      <c r="C10" s="10"/>
      <c r="D10" s="10"/>
      <c r="E10" s="63"/>
      <c r="F10" s="67"/>
      <c r="G10" s="64"/>
    </row>
    <row r="11" spans="1:8" x14ac:dyDescent="0.2">
      <c r="A11" s="61"/>
      <c r="B11" s="62"/>
      <c r="C11" s="10"/>
      <c r="D11" s="10"/>
      <c r="E11" s="65"/>
      <c r="F11" s="68"/>
      <c r="G11" s="64"/>
    </row>
    <row r="12" spans="1:8" x14ac:dyDescent="0.2">
      <c r="F12" s="99"/>
    </row>
  </sheetData>
  <phoneticPr fontId="5" type="noConversion"/>
  <pageMargins left="0.74791666666666667" right="0.74791666666666667" top="0.98402777777777772" bottom="0.98402777777777772" header="0.51180555555555551" footer="0.51180555555555551"/>
  <headerFooter alignWithMargins="0"/>
  <extLst>
    <ext xmlns:mx="http://schemas.microsoft.com/office/mac/excel/2008/main" uri="http://schemas.microsoft.com/office/mac/excel/2008/main">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workbookViewId="0">
      <selection activeCell="H38" sqref="H38"/>
    </sheetView>
  </sheetViews>
  <sheetFormatPr defaultRowHeight="12.75" x14ac:dyDescent="0.2"/>
  <sheetData>
    <row r="2" spans="2:13" ht="13.5" thickBot="1" x14ac:dyDescent="0.25">
      <c r="B2" s="1" t="s">
        <v>76</v>
      </c>
    </row>
    <row r="3" spans="2:13" ht="13.5" thickBot="1" x14ac:dyDescent="0.25">
      <c r="B3" s="190" t="s">
        <v>77</v>
      </c>
      <c r="C3" s="191"/>
      <c r="D3" s="191"/>
      <c r="E3" s="191"/>
      <c r="F3" s="191"/>
      <c r="G3" s="192" t="s">
        <v>78</v>
      </c>
      <c r="H3" s="193"/>
      <c r="I3" s="192" t="s">
        <v>79</v>
      </c>
      <c r="J3" s="191"/>
      <c r="K3" s="191"/>
      <c r="L3" s="191"/>
      <c r="M3" s="194"/>
    </row>
    <row r="4" spans="2:13" x14ac:dyDescent="0.2">
      <c r="B4" s="240"/>
      <c r="C4" s="241"/>
      <c r="D4" s="241"/>
      <c r="E4" s="241"/>
      <c r="F4" s="242"/>
      <c r="G4" s="243"/>
      <c r="H4" s="244"/>
      <c r="I4" s="245"/>
      <c r="J4" s="246"/>
      <c r="K4" s="246"/>
      <c r="L4" s="246"/>
      <c r="M4" s="247"/>
    </row>
    <row r="5" spans="2:13" ht="13.5" thickBot="1" x14ac:dyDescent="0.25">
      <c r="B5" s="248"/>
      <c r="C5" s="249"/>
      <c r="D5" s="249"/>
      <c r="E5" s="249"/>
      <c r="F5" s="249"/>
      <c r="G5" s="250"/>
      <c r="H5" s="244"/>
      <c r="I5" s="245"/>
      <c r="J5" s="246"/>
      <c r="K5" s="246"/>
      <c r="L5" s="246"/>
      <c r="M5" s="247"/>
    </row>
    <row r="6" spans="2:13" ht="13.5" thickBot="1" x14ac:dyDescent="0.25">
      <c r="B6" s="190" t="s">
        <v>80</v>
      </c>
      <c r="C6" s="191"/>
      <c r="D6" s="191"/>
      <c r="E6" s="191"/>
      <c r="F6" s="191"/>
      <c r="G6" s="192" t="s">
        <v>78</v>
      </c>
      <c r="H6" s="193"/>
      <c r="I6" s="192" t="s">
        <v>79</v>
      </c>
      <c r="J6" s="191"/>
      <c r="K6" s="191"/>
      <c r="L6" s="191"/>
      <c r="M6" s="194"/>
    </row>
    <row r="7" spans="2:13" x14ac:dyDescent="0.2">
      <c r="B7" s="251"/>
      <c r="C7" s="246"/>
      <c r="D7" s="246"/>
      <c r="E7" s="246"/>
      <c r="F7" s="246"/>
      <c r="G7" s="252"/>
      <c r="H7" s="246"/>
      <c r="I7" s="253"/>
      <c r="J7" s="254"/>
      <c r="K7" s="254"/>
      <c r="L7" s="254"/>
      <c r="M7" s="255"/>
    </row>
    <row r="8" spans="2:13" ht="13.5" thickBot="1" x14ac:dyDescent="0.25">
      <c r="B8" s="256"/>
      <c r="C8" s="257"/>
      <c r="D8" s="257"/>
      <c r="E8" s="257"/>
      <c r="F8" s="257"/>
      <c r="G8" s="258"/>
      <c r="H8" s="257"/>
      <c r="I8" s="257"/>
      <c r="J8" s="257"/>
      <c r="K8" s="257"/>
      <c r="L8" s="257"/>
      <c r="M8" s="259"/>
    </row>
    <row r="9" spans="2:13" ht="13.5" thickBot="1" x14ac:dyDescent="0.25">
      <c r="B9" s="190" t="s">
        <v>81</v>
      </c>
      <c r="C9" s="191"/>
      <c r="D9" s="191"/>
      <c r="E9" s="191"/>
      <c r="F9" s="191"/>
      <c r="G9" s="192" t="s">
        <v>78</v>
      </c>
      <c r="H9" s="193"/>
      <c r="I9" s="192" t="s">
        <v>79</v>
      </c>
      <c r="J9" s="191"/>
      <c r="K9" s="191"/>
      <c r="L9" s="191"/>
      <c r="M9" s="194"/>
    </row>
    <row r="10" spans="2:13" x14ac:dyDescent="0.2">
      <c r="B10" s="251"/>
      <c r="C10" s="246"/>
      <c r="D10" s="246"/>
      <c r="E10" s="246"/>
      <c r="F10" s="246"/>
      <c r="G10" s="252"/>
      <c r="H10" s="246"/>
      <c r="I10" s="253"/>
      <c r="J10" s="254"/>
      <c r="K10" s="254"/>
      <c r="L10" s="254"/>
      <c r="M10" s="255"/>
    </row>
    <row r="11" spans="2:13" ht="13.5" thickBot="1" x14ac:dyDescent="0.25">
      <c r="B11" s="256"/>
      <c r="C11" s="257"/>
      <c r="D11" s="257"/>
      <c r="E11" s="257"/>
      <c r="F11" s="257"/>
      <c r="G11" s="258"/>
      <c r="H11" s="257"/>
      <c r="I11" s="257"/>
      <c r="J11" s="257"/>
      <c r="K11" s="257"/>
      <c r="L11" s="257"/>
      <c r="M11" s="259"/>
    </row>
    <row r="12" spans="2:13" ht="13.5" thickBot="1" x14ac:dyDescent="0.25">
      <c r="B12" s="190" t="s">
        <v>82</v>
      </c>
      <c r="C12" s="191"/>
      <c r="D12" s="191"/>
      <c r="E12" s="191"/>
      <c r="F12" s="191"/>
      <c r="G12" s="192" t="s">
        <v>78</v>
      </c>
      <c r="H12" s="193"/>
      <c r="I12" s="192" t="s">
        <v>79</v>
      </c>
      <c r="J12" s="191"/>
      <c r="K12" s="191"/>
      <c r="L12" s="191"/>
      <c r="M12" s="194"/>
    </row>
    <row r="13" spans="2:13" x14ac:dyDescent="0.2">
      <c r="B13" s="251"/>
      <c r="C13" s="246"/>
      <c r="D13" s="246"/>
      <c r="E13" s="246"/>
      <c r="F13" s="246"/>
      <c r="G13" s="252"/>
      <c r="H13" s="246"/>
      <c r="I13" s="253"/>
      <c r="J13" s="254"/>
      <c r="K13" s="254"/>
      <c r="L13" s="254"/>
      <c r="M13" s="255"/>
    </row>
    <row r="14" spans="2:13" ht="13.5" thickBot="1" x14ac:dyDescent="0.25">
      <c r="B14" s="256"/>
      <c r="C14" s="257"/>
      <c r="D14" s="257"/>
      <c r="E14" s="257"/>
      <c r="F14" s="257"/>
      <c r="G14" s="258"/>
      <c r="H14" s="257"/>
      <c r="I14" s="257"/>
      <c r="J14" s="257"/>
      <c r="K14" s="257"/>
      <c r="L14" s="257"/>
      <c r="M14" s="259"/>
    </row>
    <row r="15" spans="2:13" ht="13.5" thickBot="1" x14ac:dyDescent="0.25">
      <c r="B15" s="190" t="s">
        <v>83</v>
      </c>
      <c r="C15" s="191"/>
      <c r="D15" s="191"/>
      <c r="E15" s="191"/>
      <c r="F15" s="191"/>
      <c r="G15" s="192" t="s">
        <v>78</v>
      </c>
      <c r="H15" s="193"/>
      <c r="I15" s="192" t="s">
        <v>79</v>
      </c>
      <c r="J15" s="191"/>
      <c r="K15" s="191"/>
      <c r="L15" s="191"/>
      <c r="M15" s="194"/>
    </row>
    <row r="16" spans="2:13" x14ac:dyDescent="0.2">
      <c r="B16" s="251"/>
      <c r="C16" s="246"/>
      <c r="D16" s="246"/>
      <c r="E16" s="246"/>
      <c r="F16" s="246"/>
      <c r="G16" s="252"/>
      <c r="H16" s="246"/>
      <c r="I16" s="253"/>
      <c r="J16" s="254"/>
      <c r="K16" s="254"/>
      <c r="L16" s="254"/>
      <c r="M16" s="255"/>
    </row>
    <row r="17" spans="2:13" ht="13.5" thickBot="1" x14ac:dyDescent="0.25">
      <c r="B17" s="256"/>
      <c r="C17" s="257"/>
      <c r="D17" s="257"/>
      <c r="E17" s="257"/>
      <c r="F17" s="257"/>
      <c r="G17" s="258"/>
      <c r="H17" s="257"/>
      <c r="I17" s="257"/>
      <c r="J17" s="257"/>
      <c r="K17" s="257"/>
      <c r="L17" s="257"/>
      <c r="M17" s="259"/>
    </row>
    <row r="18" spans="2:13" ht="13.5" thickBot="1" x14ac:dyDescent="0.25">
      <c r="B18" s="190" t="s">
        <v>84</v>
      </c>
      <c r="C18" s="191"/>
      <c r="D18" s="191"/>
      <c r="E18" s="191"/>
      <c r="F18" s="191"/>
      <c r="G18" s="192" t="s">
        <v>78</v>
      </c>
      <c r="H18" s="193"/>
      <c r="I18" s="192" t="s">
        <v>79</v>
      </c>
      <c r="J18" s="191"/>
      <c r="K18" s="191"/>
      <c r="L18" s="191"/>
      <c r="M18" s="194"/>
    </row>
    <row r="19" spans="2:13" x14ac:dyDescent="0.2">
      <c r="B19" s="251"/>
      <c r="C19" s="246"/>
      <c r="D19" s="246"/>
      <c r="E19" s="246"/>
      <c r="F19" s="246"/>
      <c r="G19" s="252"/>
      <c r="H19" s="246"/>
      <c r="I19" s="253"/>
      <c r="J19" s="254"/>
      <c r="K19" s="254"/>
      <c r="L19" s="254"/>
      <c r="M19" s="255"/>
    </row>
    <row r="20" spans="2:13" ht="13.5" thickBot="1" x14ac:dyDescent="0.25">
      <c r="B20" s="256"/>
      <c r="C20" s="257"/>
      <c r="D20" s="257"/>
      <c r="E20" s="257"/>
      <c r="F20" s="257"/>
      <c r="G20" s="258"/>
      <c r="H20" s="257"/>
      <c r="I20" s="257"/>
      <c r="J20" s="257"/>
      <c r="K20" s="257"/>
      <c r="L20" s="257"/>
      <c r="M20" s="259"/>
    </row>
    <row r="21" spans="2:13" ht="13.5" thickBot="1" x14ac:dyDescent="0.25">
      <c r="B21" s="190" t="s">
        <v>85</v>
      </c>
      <c r="C21" s="191"/>
      <c r="D21" s="191"/>
      <c r="E21" s="191"/>
      <c r="F21" s="191"/>
      <c r="G21" s="192" t="s">
        <v>78</v>
      </c>
      <c r="H21" s="193"/>
      <c r="I21" s="192" t="s">
        <v>79</v>
      </c>
      <c r="J21" s="191"/>
      <c r="K21" s="191"/>
      <c r="L21" s="191"/>
      <c r="M21" s="194"/>
    </row>
    <row r="22" spans="2:13" x14ac:dyDescent="0.2">
      <c r="B22" s="251"/>
      <c r="C22" s="246"/>
      <c r="D22" s="246"/>
      <c r="E22" s="246"/>
      <c r="F22" s="246"/>
      <c r="G22" s="252"/>
      <c r="H22" s="246"/>
      <c r="I22" s="253"/>
      <c r="J22" s="254"/>
      <c r="K22" s="254"/>
      <c r="L22" s="254"/>
      <c r="M22" s="255"/>
    </row>
    <row r="23" spans="2:13" ht="13.5" thickBot="1" x14ac:dyDescent="0.25">
      <c r="B23" s="256"/>
      <c r="C23" s="257"/>
      <c r="D23" s="257"/>
      <c r="E23" s="257"/>
      <c r="F23" s="257"/>
      <c r="G23" s="258"/>
      <c r="H23" s="257"/>
      <c r="I23" s="257"/>
      <c r="J23" s="257"/>
      <c r="K23" s="257"/>
      <c r="L23" s="257"/>
      <c r="M23" s="259"/>
    </row>
    <row r="24" spans="2:13" ht="13.5" thickBot="1" x14ac:dyDescent="0.25">
      <c r="B24" s="190" t="s">
        <v>86</v>
      </c>
      <c r="C24" s="191"/>
      <c r="D24" s="191"/>
      <c r="E24" s="191"/>
      <c r="F24" s="191"/>
      <c r="G24" s="192" t="s">
        <v>78</v>
      </c>
      <c r="H24" s="193"/>
      <c r="I24" s="192" t="s">
        <v>79</v>
      </c>
      <c r="J24" s="191"/>
      <c r="K24" s="191"/>
      <c r="L24" s="191"/>
      <c r="M24" s="194"/>
    </row>
    <row r="25" spans="2:13" x14ac:dyDescent="0.2">
      <c r="B25" s="251"/>
      <c r="C25" s="246"/>
      <c r="D25" s="246"/>
      <c r="E25" s="246"/>
      <c r="F25" s="246"/>
      <c r="G25" s="252"/>
      <c r="H25" s="246"/>
      <c r="I25" s="253"/>
      <c r="J25" s="254"/>
      <c r="K25" s="254"/>
      <c r="L25" s="254"/>
      <c r="M25" s="255"/>
    </row>
    <row r="26" spans="2:13" ht="13.5" thickBot="1" x14ac:dyDescent="0.25">
      <c r="B26" s="256"/>
      <c r="C26" s="257"/>
      <c r="D26" s="257"/>
      <c r="E26" s="257"/>
      <c r="F26" s="257"/>
      <c r="G26" s="258"/>
      <c r="H26" s="257"/>
      <c r="I26" s="257"/>
      <c r="J26" s="257"/>
      <c r="K26" s="257"/>
      <c r="L26" s="257"/>
      <c r="M26" s="259"/>
    </row>
    <row r="27" spans="2:13" ht="13.5" thickBot="1" x14ac:dyDescent="0.25">
      <c r="B27" s="190" t="s">
        <v>87</v>
      </c>
      <c r="C27" s="191"/>
      <c r="D27" s="191"/>
      <c r="E27" s="191"/>
      <c r="F27" s="191"/>
      <c r="G27" s="192" t="s">
        <v>78</v>
      </c>
      <c r="H27" s="193"/>
      <c r="I27" s="192" t="s">
        <v>79</v>
      </c>
      <c r="J27" s="191"/>
      <c r="K27" s="191"/>
      <c r="L27" s="191"/>
      <c r="M27" s="194"/>
    </row>
    <row r="28" spans="2:13" x14ac:dyDescent="0.2">
      <c r="B28" s="251"/>
      <c r="C28" s="246"/>
      <c r="D28" s="246"/>
      <c r="E28" s="246"/>
      <c r="F28" s="246"/>
      <c r="G28" s="252"/>
      <c r="H28" s="246"/>
      <c r="I28" s="253"/>
      <c r="J28" s="254"/>
      <c r="K28" s="254"/>
      <c r="L28" s="254"/>
      <c r="M28" s="255"/>
    </row>
    <row r="29" spans="2:13" ht="13.5" thickBot="1" x14ac:dyDescent="0.25">
      <c r="B29" s="256"/>
      <c r="C29" s="257"/>
      <c r="D29" s="257"/>
      <c r="E29" s="257"/>
      <c r="F29" s="257"/>
      <c r="G29" s="258"/>
      <c r="H29" s="257"/>
      <c r="I29" s="257"/>
      <c r="J29" s="257"/>
      <c r="K29" s="257"/>
      <c r="L29" s="257"/>
      <c r="M29" s="259"/>
    </row>
  </sheetData>
  <mergeCells count="81">
    <mergeCell ref="B29:F29"/>
    <mergeCell ref="G29:H29"/>
    <mergeCell ref="I29:M29"/>
    <mergeCell ref="B27:F27"/>
    <mergeCell ref="G27:H27"/>
    <mergeCell ref="I27:M27"/>
    <mergeCell ref="B28:F28"/>
    <mergeCell ref="G28:H28"/>
    <mergeCell ref="I28:M28"/>
    <mergeCell ref="B25:F25"/>
    <mergeCell ref="G25:H25"/>
    <mergeCell ref="I25:M25"/>
    <mergeCell ref="B26:F26"/>
    <mergeCell ref="G26:H26"/>
    <mergeCell ref="I26:M26"/>
    <mergeCell ref="B23:F23"/>
    <mergeCell ref="G23:H23"/>
    <mergeCell ref="I23:M23"/>
    <mergeCell ref="B24:F24"/>
    <mergeCell ref="G24:H24"/>
    <mergeCell ref="I24:M24"/>
    <mergeCell ref="B21:F21"/>
    <mergeCell ref="G21:H21"/>
    <mergeCell ref="I21:M21"/>
    <mergeCell ref="B22:F22"/>
    <mergeCell ref="G22:H22"/>
    <mergeCell ref="I22:M22"/>
    <mergeCell ref="B19:F19"/>
    <mergeCell ref="G19:H19"/>
    <mergeCell ref="I19:M19"/>
    <mergeCell ref="B20:F20"/>
    <mergeCell ref="G20:H20"/>
    <mergeCell ref="I20:M20"/>
    <mergeCell ref="B17:F17"/>
    <mergeCell ref="G17:H17"/>
    <mergeCell ref="I17:M17"/>
    <mergeCell ref="B18:F18"/>
    <mergeCell ref="G18:H18"/>
    <mergeCell ref="I18:M18"/>
    <mergeCell ref="B15:F15"/>
    <mergeCell ref="G15:H15"/>
    <mergeCell ref="I15:M15"/>
    <mergeCell ref="B16:F16"/>
    <mergeCell ref="G16:H16"/>
    <mergeCell ref="I16:M16"/>
    <mergeCell ref="B13:F13"/>
    <mergeCell ref="G13:H13"/>
    <mergeCell ref="I13:M13"/>
    <mergeCell ref="B14:F14"/>
    <mergeCell ref="G14:H14"/>
    <mergeCell ref="I14:M14"/>
    <mergeCell ref="B11:F11"/>
    <mergeCell ref="G11:H11"/>
    <mergeCell ref="I11:M11"/>
    <mergeCell ref="B12:F12"/>
    <mergeCell ref="G12:H12"/>
    <mergeCell ref="I12:M12"/>
    <mergeCell ref="B9:F9"/>
    <mergeCell ref="G9:H9"/>
    <mergeCell ref="I9:M9"/>
    <mergeCell ref="B10:F10"/>
    <mergeCell ref="G10:H10"/>
    <mergeCell ref="I10:M10"/>
    <mergeCell ref="B7:F7"/>
    <mergeCell ref="G7:H7"/>
    <mergeCell ref="I7:M7"/>
    <mergeCell ref="B8:F8"/>
    <mergeCell ref="G8:H8"/>
    <mergeCell ref="I8:M8"/>
    <mergeCell ref="B5:F5"/>
    <mergeCell ref="G5:H5"/>
    <mergeCell ref="I5:M5"/>
    <mergeCell ref="B6:F6"/>
    <mergeCell ref="G6:H6"/>
    <mergeCell ref="I6:M6"/>
    <mergeCell ref="B3:F3"/>
    <mergeCell ref="G3:H3"/>
    <mergeCell ref="I3:M3"/>
    <mergeCell ref="B4:F4"/>
    <mergeCell ref="G4:H4"/>
    <mergeCell ref="I4:M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96" zoomScaleNormal="96" workbookViewId="0">
      <selection activeCell="G16" sqref="G16:G17"/>
    </sheetView>
  </sheetViews>
  <sheetFormatPr defaultColWidth="8.85546875" defaultRowHeight="12.75" x14ac:dyDescent="0.2"/>
  <cols>
    <col min="1" max="1" width="12.42578125" style="17" customWidth="1"/>
    <col min="2" max="2" width="27" style="17" bestFit="1" customWidth="1"/>
    <col min="3" max="3" width="22.140625" style="17" customWidth="1"/>
    <col min="4" max="16384" width="8.85546875" style="17"/>
  </cols>
  <sheetData>
    <row r="1" spans="1:10" ht="13.5" thickBot="1" x14ac:dyDescent="0.25"/>
    <row r="2" spans="1:10" ht="13.5" thickBot="1" x14ac:dyDescent="0.25">
      <c r="A2" s="16" t="s">
        <v>28</v>
      </c>
      <c r="B2" s="20"/>
    </row>
    <row r="3" spans="1:10" x14ac:dyDescent="0.2">
      <c r="A3" s="21" t="s">
        <v>32</v>
      </c>
      <c r="B3" s="22" t="str">
        <f>Metrics!B3</f>
        <v>NGI</v>
      </c>
    </row>
    <row r="4" spans="1:10" x14ac:dyDescent="0.2">
      <c r="A4" s="18" t="s">
        <v>9</v>
      </c>
      <c r="B4" s="23">
        <v>2014</v>
      </c>
    </row>
    <row r="5" spans="1:10" ht="13.5" thickBot="1" x14ac:dyDescent="0.25">
      <c r="A5" s="19" t="s">
        <v>33</v>
      </c>
      <c r="B5" s="24" t="str">
        <f>Metrics!B5</f>
        <v>Claire Devereux</v>
      </c>
    </row>
    <row r="7" spans="1:10" ht="13.5" thickBot="1" x14ac:dyDescent="0.25">
      <c r="A7" s="25" t="s">
        <v>10</v>
      </c>
      <c r="B7" s="25"/>
      <c r="C7" s="25"/>
    </row>
    <row r="8" spans="1:10" ht="13.5" customHeight="1" thickBot="1" x14ac:dyDescent="0.25">
      <c r="A8" s="28"/>
      <c r="B8" s="26"/>
      <c r="C8" s="27"/>
      <c r="D8" s="172" t="s">
        <v>11</v>
      </c>
      <c r="E8" s="172"/>
      <c r="F8" s="172"/>
      <c r="G8" s="173" t="s">
        <v>7</v>
      </c>
      <c r="H8" s="173"/>
      <c r="I8" s="173"/>
    </row>
    <row r="9" spans="1:10" ht="13.5" thickBot="1" x14ac:dyDescent="0.25">
      <c r="A9" s="89" t="s">
        <v>8</v>
      </c>
      <c r="B9" s="88" t="s">
        <v>38</v>
      </c>
      <c r="C9" s="28" t="s">
        <v>41</v>
      </c>
      <c r="D9" s="29" t="s">
        <v>42</v>
      </c>
      <c r="E9" s="30" t="s">
        <v>43</v>
      </c>
      <c r="F9" s="31" t="s">
        <v>44</v>
      </c>
      <c r="G9" s="32" t="s">
        <v>42</v>
      </c>
      <c r="H9" s="30" t="s">
        <v>43</v>
      </c>
      <c r="I9" s="33" t="s">
        <v>44</v>
      </c>
    </row>
    <row r="10" spans="1:10" s="114" customFormat="1" x14ac:dyDescent="0.2">
      <c r="A10" s="105"/>
      <c r="B10" s="106"/>
      <c r="C10" s="107"/>
      <c r="D10" s="108"/>
      <c r="E10" s="109"/>
      <c r="F10" s="110"/>
      <c r="G10" s="111"/>
      <c r="H10" s="112"/>
      <c r="I10" s="113"/>
    </row>
    <row r="11" spans="1:10" s="114" customFormat="1" x14ac:dyDescent="0.2">
      <c r="A11" s="131" t="s">
        <v>54</v>
      </c>
      <c r="B11" s="132" t="s">
        <v>74</v>
      </c>
      <c r="C11" s="133" t="s">
        <v>75</v>
      </c>
      <c r="D11" s="139">
        <v>0.25</v>
      </c>
      <c r="E11" s="140">
        <v>0.25</v>
      </c>
      <c r="F11" s="141">
        <v>0.25</v>
      </c>
      <c r="G11" s="139">
        <v>0.25</v>
      </c>
      <c r="H11" s="140">
        <v>0.25</v>
      </c>
      <c r="I11" s="141">
        <v>0.25</v>
      </c>
    </row>
    <row r="12" spans="1:10" s="114" customFormat="1" x14ac:dyDescent="0.2">
      <c r="A12" s="131" t="s">
        <v>54</v>
      </c>
      <c r="B12" s="135" t="s">
        <v>4</v>
      </c>
      <c r="C12" s="134" t="s">
        <v>58</v>
      </c>
      <c r="D12" s="139">
        <v>0.5</v>
      </c>
      <c r="E12" s="139">
        <v>0.5</v>
      </c>
      <c r="F12" s="139">
        <v>0.5</v>
      </c>
      <c r="G12" s="139">
        <v>0</v>
      </c>
      <c r="H12" s="140">
        <v>0</v>
      </c>
      <c r="I12" s="141">
        <v>0</v>
      </c>
    </row>
    <row r="13" spans="1:10" s="114" customFormat="1" x14ac:dyDescent="0.2">
      <c r="A13" s="131"/>
      <c r="B13" s="135"/>
      <c r="C13" s="134"/>
      <c r="D13" s="139"/>
      <c r="E13" s="140"/>
      <c r="F13" s="141"/>
      <c r="G13" s="139"/>
      <c r="H13" s="140"/>
      <c r="I13" s="141"/>
    </row>
    <row r="14" spans="1:10" x14ac:dyDescent="0.2">
      <c r="A14" s="131" t="s">
        <v>54</v>
      </c>
      <c r="B14" s="135" t="s">
        <v>4</v>
      </c>
      <c r="C14" s="136" t="s">
        <v>114</v>
      </c>
      <c r="D14" s="139">
        <v>0</v>
      </c>
      <c r="E14" s="140">
        <v>0</v>
      </c>
      <c r="F14" s="141">
        <v>0</v>
      </c>
      <c r="G14" s="139">
        <v>1</v>
      </c>
      <c r="H14" s="140">
        <v>1</v>
      </c>
      <c r="I14" s="141">
        <v>0</v>
      </c>
    </row>
    <row r="15" spans="1:10" x14ac:dyDescent="0.2">
      <c r="A15" s="131"/>
      <c r="B15" s="132"/>
      <c r="C15" s="134"/>
      <c r="D15" s="139"/>
      <c r="E15" s="140"/>
      <c r="F15" s="141"/>
      <c r="G15" s="139"/>
      <c r="H15" s="140"/>
      <c r="I15" s="141"/>
      <c r="J15" s="115"/>
    </row>
    <row r="16" spans="1:10" x14ac:dyDescent="0.2">
      <c r="A16" s="131" t="s">
        <v>54</v>
      </c>
      <c r="B16" s="132" t="s">
        <v>3</v>
      </c>
      <c r="C16" s="137" t="s">
        <v>90</v>
      </c>
      <c r="D16" s="139">
        <v>0.25</v>
      </c>
      <c r="E16" s="140">
        <v>0.25</v>
      </c>
      <c r="F16" s="141">
        <v>0.25</v>
      </c>
      <c r="G16" s="139">
        <v>0.55000000000000004</v>
      </c>
      <c r="H16" s="140">
        <v>0.55000000000000004</v>
      </c>
      <c r="I16" s="141">
        <v>0.55000000000000004</v>
      </c>
    </row>
    <row r="17" spans="1:9" x14ac:dyDescent="0.2">
      <c r="A17" s="131" t="s">
        <v>54</v>
      </c>
      <c r="B17" s="132" t="s">
        <v>3</v>
      </c>
      <c r="C17" s="137" t="s">
        <v>113</v>
      </c>
      <c r="D17" s="139">
        <v>0.25</v>
      </c>
      <c r="E17" s="140">
        <v>0.25</v>
      </c>
      <c r="F17" s="141">
        <v>0.25</v>
      </c>
      <c r="G17" s="139">
        <v>0.75</v>
      </c>
      <c r="H17" s="140">
        <v>0.75</v>
      </c>
      <c r="I17" s="141">
        <v>0.75</v>
      </c>
    </row>
    <row r="18" spans="1:9" x14ac:dyDescent="0.2">
      <c r="A18" s="131" t="s">
        <v>54</v>
      </c>
      <c r="B18" s="132" t="s">
        <v>3</v>
      </c>
      <c r="D18" s="139"/>
      <c r="E18" s="140"/>
      <c r="F18" s="141"/>
      <c r="G18" s="139"/>
      <c r="H18" s="140"/>
      <c r="I18" s="141"/>
    </row>
    <row r="19" spans="1:9" ht="13.5" thickBot="1" x14ac:dyDescent="0.25">
      <c r="A19" s="128"/>
      <c r="B19" s="129"/>
      <c r="C19" s="138"/>
      <c r="D19" s="82"/>
      <c r="E19" s="83"/>
      <c r="F19" s="84"/>
      <c r="G19" s="85"/>
      <c r="H19" s="86"/>
      <c r="I19" s="87"/>
    </row>
    <row r="20" spans="1:9" ht="13.5" thickBot="1" x14ac:dyDescent="0.25">
      <c r="A20" s="34" t="s">
        <v>45</v>
      </c>
      <c r="B20" s="35"/>
      <c r="C20" s="36"/>
      <c r="D20" s="79">
        <f t="shared" ref="D20:I20" si="0">SUM(D10:D19)</f>
        <v>1.25</v>
      </c>
      <c r="E20" s="80">
        <f t="shared" si="0"/>
        <v>1.25</v>
      </c>
      <c r="F20" s="81">
        <f t="shared" si="0"/>
        <v>1.25</v>
      </c>
      <c r="G20" s="79">
        <f t="shared" si="0"/>
        <v>2.5499999999999998</v>
      </c>
      <c r="H20" s="80">
        <f t="shared" si="0"/>
        <v>2.5499999999999998</v>
      </c>
      <c r="I20" s="81">
        <f t="shared" si="0"/>
        <v>1.55</v>
      </c>
    </row>
    <row r="22" spans="1:9" x14ac:dyDescent="0.2">
      <c r="A22" s="25"/>
      <c r="B22" s="25"/>
    </row>
    <row r="23"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96" zoomScaleNormal="96" workbookViewId="0">
      <selection activeCell="I16" sqref="A11:I16"/>
    </sheetView>
  </sheetViews>
  <sheetFormatPr defaultColWidth="8.85546875" defaultRowHeight="12.75" x14ac:dyDescent="0.2"/>
  <cols>
    <col min="1" max="1" width="12.42578125" style="17" customWidth="1"/>
    <col min="2" max="2" width="27" style="17" bestFit="1" customWidth="1"/>
    <col min="3" max="3" width="22.140625" style="17" customWidth="1"/>
    <col min="4" max="16384" width="8.85546875" style="17"/>
  </cols>
  <sheetData>
    <row r="1" spans="1:9" ht="13.5" thickBot="1" x14ac:dyDescent="0.25"/>
    <row r="2" spans="1:9" ht="13.5" thickBot="1" x14ac:dyDescent="0.25">
      <c r="A2" s="16" t="s">
        <v>28</v>
      </c>
      <c r="B2" s="20"/>
    </row>
    <row r="3" spans="1:9" x14ac:dyDescent="0.2">
      <c r="A3" s="21" t="s">
        <v>32</v>
      </c>
      <c r="B3" s="22" t="str">
        <f>Metrics!B3</f>
        <v>NGI</v>
      </c>
    </row>
    <row r="4" spans="1:9" x14ac:dyDescent="0.2">
      <c r="A4" s="18" t="s">
        <v>9</v>
      </c>
      <c r="B4" s="23">
        <v>2014</v>
      </c>
    </row>
    <row r="5" spans="1:9" ht="13.5" thickBot="1" x14ac:dyDescent="0.25">
      <c r="A5" s="19" t="s">
        <v>33</v>
      </c>
      <c r="B5" s="24" t="str">
        <f>Metrics!B5</f>
        <v>Claire Devereux</v>
      </c>
    </row>
    <row r="7" spans="1:9" ht="13.5" thickBot="1" x14ac:dyDescent="0.25">
      <c r="A7" s="25" t="s">
        <v>10</v>
      </c>
      <c r="B7" s="25"/>
      <c r="C7" s="25"/>
    </row>
    <row r="8" spans="1:9" ht="13.5" customHeight="1" thickBot="1" x14ac:dyDescent="0.25">
      <c r="A8" s="28"/>
      <c r="B8" s="26"/>
      <c r="C8" s="27"/>
      <c r="D8" s="172" t="s">
        <v>11</v>
      </c>
      <c r="E8" s="172"/>
      <c r="F8" s="172"/>
      <c r="G8" s="173" t="s">
        <v>7</v>
      </c>
      <c r="H8" s="173"/>
      <c r="I8" s="173"/>
    </row>
    <row r="9" spans="1:9" ht="13.5" thickBot="1" x14ac:dyDescent="0.25">
      <c r="A9" s="89" t="s">
        <v>8</v>
      </c>
      <c r="B9" s="88" t="s">
        <v>38</v>
      </c>
      <c r="C9" s="28" t="s">
        <v>41</v>
      </c>
      <c r="D9" s="29" t="s">
        <v>42</v>
      </c>
      <c r="E9" s="30" t="s">
        <v>43</v>
      </c>
      <c r="F9" s="31" t="s">
        <v>44</v>
      </c>
      <c r="G9" s="32" t="s">
        <v>42</v>
      </c>
      <c r="H9" s="30" t="s">
        <v>43</v>
      </c>
      <c r="I9" s="33" t="s">
        <v>44</v>
      </c>
    </row>
    <row r="10" spans="1:9" s="114" customFormat="1" x14ac:dyDescent="0.2">
      <c r="A10" s="105"/>
      <c r="B10" s="106"/>
      <c r="C10" s="107"/>
      <c r="D10" s="108"/>
      <c r="E10" s="109"/>
      <c r="F10" s="110"/>
      <c r="G10" s="111"/>
      <c r="H10" s="112"/>
      <c r="I10" s="113"/>
    </row>
    <row r="11" spans="1:9" s="114" customFormat="1" x14ac:dyDescent="0.2">
      <c r="A11" s="131" t="s">
        <v>54</v>
      </c>
      <c r="B11" s="132" t="s">
        <v>74</v>
      </c>
      <c r="C11" s="133" t="s">
        <v>75</v>
      </c>
      <c r="D11" s="146">
        <v>0.25</v>
      </c>
      <c r="E11" s="147">
        <v>0.25</v>
      </c>
      <c r="F11" s="148">
        <v>0.25</v>
      </c>
      <c r="G11" s="146">
        <v>0.15</v>
      </c>
      <c r="H11" s="147">
        <v>0.15</v>
      </c>
      <c r="I11" s="148">
        <v>0.15</v>
      </c>
    </row>
    <row r="12" spans="1:9" s="114" customFormat="1" x14ac:dyDescent="0.2">
      <c r="A12" s="131" t="s">
        <v>54</v>
      </c>
      <c r="B12" s="132" t="s">
        <v>123</v>
      </c>
      <c r="C12" s="133" t="s">
        <v>124</v>
      </c>
      <c r="D12" s="146"/>
      <c r="E12" s="158"/>
      <c r="F12" s="159"/>
      <c r="G12" s="146">
        <v>0.5</v>
      </c>
      <c r="H12" s="147">
        <v>0.5</v>
      </c>
      <c r="I12" s="148">
        <v>0.5</v>
      </c>
    </row>
    <row r="13" spans="1:9" s="114" customFormat="1" x14ac:dyDescent="0.2">
      <c r="A13" s="131" t="s">
        <v>54</v>
      </c>
      <c r="B13" s="135" t="s">
        <v>4</v>
      </c>
      <c r="C13" s="134" t="s">
        <v>58</v>
      </c>
      <c r="D13" s="146">
        <v>0.5</v>
      </c>
      <c r="E13" s="146">
        <v>0.5</v>
      </c>
      <c r="F13" s="146">
        <v>0.5</v>
      </c>
      <c r="G13" s="146">
        <v>0</v>
      </c>
      <c r="H13" s="147">
        <v>0.2</v>
      </c>
      <c r="I13" s="148">
        <v>0.2</v>
      </c>
    </row>
    <row r="14" spans="1:9" x14ac:dyDescent="0.2">
      <c r="A14" s="131" t="s">
        <v>54</v>
      </c>
      <c r="B14" s="132" t="s">
        <v>3</v>
      </c>
      <c r="C14" s="137" t="s">
        <v>90</v>
      </c>
      <c r="D14" s="139">
        <v>0.25</v>
      </c>
      <c r="E14" s="147">
        <v>0.5</v>
      </c>
      <c r="F14" s="148">
        <v>0.5</v>
      </c>
      <c r="G14" s="139">
        <v>0.55000000000000004</v>
      </c>
      <c r="H14" s="147">
        <v>0.3</v>
      </c>
      <c r="I14" s="148">
        <v>0.3</v>
      </c>
    </row>
    <row r="15" spans="1:9" x14ac:dyDescent="0.2">
      <c r="A15" s="131" t="s">
        <v>54</v>
      </c>
      <c r="B15" s="132" t="s">
        <v>3</v>
      </c>
      <c r="C15" s="137" t="s">
        <v>113</v>
      </c>
      <c r="D15" s="139">
        <v>0.25</v>
      </c>
      <c r="E15" s="147"/>
      <c r="F15" s="148"/>
      <c r="G15" s="139">
        <v>0.75</v>
      </c>
      <c r="H15" s="147">
        <v>1</v>
      </c>
      <c r="I15" s="148">
        <v>1</v>
      </c>
    </row>
    <row r="16" spans="1:9" x14ac:dyDescent="0.2">
      <c r="A16" s="131" t="s">
        <v>54</v>
      </c>
      <c r="B16" s="132" t="s">
        <v>3</v>
      </c>
      <c r="C16" s="134" t="s">
        <v>122</v>
      </c>
      <c r="D16" s="146"/>
      <c r="E16" s="147"/>
      <c r="F16" s="148"/>
      <c r="G16" s="146">
        <v>0.4</v>
      </c>
      <c r="H16" s="147">
        <v>0.4</v>
      </c>
      <c r="I16" s="148">
        <v>0.4</v>
      </c>
    </row>
    <row r="17" spans="1:9" ht="13.5" thickBot="1" x14ac:dyDescent="0.25">
      <c r="A17" s="128"/>
      <c r="B17" s="129"/>
      <c r="C17" s="138"/>
      <c r="D17" s="149"/>
      <c r="E17" s="150"/>
      <c r="F17" s="151"/>
      <c r="G17" s="152"/>
      <c r="H17" s="153"/>
      <c r="I17" s="154"/>
    </row>
    <row r="18" spans="1:9" ht="13.5" thickBot="1" x14ac:dyDescent="0.25">
      <c r="A18" s="34" t="s">
        <v>45</v>
      </c>
      <c r="B18" s="35"/>
      <c r="C18" s="36"/>
      <c r="D18" s="155">
        <f t="shared" ref="D18:I18" si="0">SUM(D10:D17)</f>
        <v>1.25</v>
      </c>
      <c r="E18" s="156">
        <f t="shared" si="0"/>
        <v>1.25</v>
      </c>
      <c r="F18" s="157">
        <f t="shared" si="0"/>
        <v>1.25</v>
      </c>
      <c r="G18" s="155">
        <f t="shared" si="0"/>
        <v>2.35</v>
      </c>
      <c r="H18" s="156">
        <f t="shared" si="0"/>
        <v>2.5500000000000003</v>
      </c>
      <c r="I18" s="157">
        <f t="shared" si="0"/>
        <v>2.5500000000000003</v>
      </c>
    </row>
    <row r="20" spans="1:9" x14ac:dyDescent="0.2">
      <c r="A20" s="25"/>
      <c r="B20" s="25"/>
    </row>
    <row r="21"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96" zoomScaleNormal="96" workbookViewId="0">
      <selection activeCell="G11" sqref="G11:I12"/>
    </sheetView>
  </sheetViews>
  <sheetFormatPr defaultColWidth="8.85546875" defaultRowHeight="12.75" x14ac:dyDescent="0.2"/>
  <cols>
    <col min="1" max="1" width="12.42578125" style="17" customWidth="1"/>
    <col min="2" max="2" width="27" style="17" bestFit="1" customWidth="1"/>
    <col min="3" max="3" width="22.140625" style="17" customWidth="1"/>
    <col min="4" max="16384" width="8.85546875" style="17"/>
  </cols>
  <sheetData>
    <row r="1" spans="1:9" ht="13.5" thickBot="1" x14ac:dyDescent="0.25"/>
    <row r="2" spans="1:9" ht="13.5" thickBot="1" x14ac:dyDescent="0.25">
      <c r="A2" s="16" t="s">
        <v>28</v>
      </c>
      <c r="B2" s="20"/>
    </row>
    <row r="3" spans="1:9" x14ac:dyDescent="0.2">
      <c r="A3" s="21" t="s">
        <v>32</v>
      </c>
      <c r="B3" s="22" t="str">
        <f>Metrics!B3</f>
        <v>NGI</v>
      </c>
    </row>
    <row r="4" spans="1:9" x14ac:dyDescent="0.2">
      <c r="A4" s="18" t="s">
        <v>9</v>
      </c>
      <c r="B4" s="23">
        <v>2014</v>
      </c>
    </row>
    <row r="5" spans="1:9" ht="13.5" thickBot="1" x14ac:dyDescent="0.25">
      <c r="A5" s="19" t="s">
        <v>33</v>
      </c>
      <c r="B5" s="24" t="str">
        <f>Metrics!B5</f>
        <v>Claire Devereux</v>
      </c>
    </row>
    <row r="7" spans="1:9" ht="13.5" thickBot="1" x14ac:dyDescent="0.25">
      <c r="A7" s="25" t="s">
        <v>10</v>
      </c>
      <c r="B7" s="25"/>
      <c r="C7" s="25"/>
    </row>
    <row r="8" spans="1:9" ht="13.5" customHeight="1" thickBot="1" x14ac:dyDescent="0.25">
      <c r="A8" s="28"/>
      <c r="B8" s="26"/>
      <c r="C8" s="27"/>
      <c r="D8" s="172" t="s">
        <v>11</v>
      </c>
      <c r="E8" s="172"/>
      <c r="F8" s="172"/>
      <c r="G8" s="173" t="s">
        <v>7</v>
      </c>
      <c r="H8" s="173"/>
      <c r="I8" s="173"/>
    </row>
    <row r="9" spans="1:9" ht="13.5" thickBot="1" x14ac:dyDescent="0.25">
      <c r="A9" s="89" t="s">
        <v>8</v>
      </c>
      <c r="B9" s="88" t="s">
        <v>38</v>
      </c>
      <c r="C9" s="28" t="s">
        <v>41</v>
      </c>
      <c r="D9" s="29" t="s">
        <v>42</v>
      </c>
      <c r="E9" s="30" t="s">
        <v>43</v>
      </c>
      <c r="F9" s="31" t="s">
        <v>44</v>
      </c>
      <c r="G9" s="32" t="s">
        <v>42</v>
      </c>
      <c r="H9" s="30" t="s">
        <v>43</v>
      </c>
      <c r="I9" s="33" t="s">
        <v>44</v>
      </c>
    </row>
    <row r="10" spans="1:9" s="114" customFormat="1" x14ac:dyDescent="0.2">
      <c r="A10" s="105"/>
      <c r="B10" s="106"/>
      <c r="C10" s="107"/>
      <c r="D10" s="108"/>
      <c r="E10" s="109"/>
      <c r="F10" s="110"/>
      <c r="G10" s="111"/>
      <c r="H10" s="112"/>
      <c r="I10" s="113"/>
    </row>
    <row r="11" spans="1:9" s="114" customFormat="1" x14ac:dyDescent="0.2">
      <c r="A11" s="131" t="s">
        <v>54</v>
      </c>
      <c r="B11" s="132" t="s">
        <v>74</v>
      </c>
      <c r="C11" s="133" t="s">
        <v>75</v>
      </c>
      <c r="D11" s="146">
        <v>0.25</v>
      </c>
      <c r="E11" s="147">
        <v>0.25</v>
      </c>
      <c r="F11" s="148">
        <v>0.25</v>
      </c>
      <c r="G11" s="146">
        <v>0.15</v>
      </c>
      <c r="H11" s="147">
        <v>0.15</v>
      </c>
      <c r="I11" s="148">
        <v>0.15</v>
      </c>
    </row>
    <row r="12" spans="1:9" s="114" customFormat="1" x14ac:dyDescent="0.2">
      <c r="A12" s="131" t="s">
        <v>54</v>
      </c>
      <c r="B12" s="132" t="s">
        <v>123</v>
      </c>
      <c r="C12" s="133" t="s">
        <v>124</v>
      </c>
      <c r="D12" s="146"/>
      <c r="E12" s="158"/>
      <c r="F12" s="159"/>
      <c r="G12" s="146">
        <v>0.5</v>
      </c>
      <c r="H12" s="147">
        <v>0.5</v>
      </c>
      <c r="I12" s="148">
        <v>0.5</v>
      </c>
    </row>
    <row r="13" spans="1:9" s="114" customFormat="1" x14ac:dyDescent="0.2">
      <c r="A13" s="131" t="s">
        <v>54</v>
      </c>
      <c r="B13" s="135" t="s">
        <v>4</v>
      </c>
      <c r="C13" s="134" t="s">
        <v>58</v>
      </c>
      <c r="D13" s="146">
        <v>0.5</v>
      </c>
      <c r="E13" s="146">
        <v>0.5</v>
      </c>
      <c r="F13" s="146">
        <v>0.5</v>
      </c>
      <c r="G13" s="146">
        <v>0.2</v>
      </c>
      <c r="H13" s="147">
        <v>0.2</v>
      </c>
      <c r="I13" s="148">
        <v>0.2</v>
      </c>
    </row>
    <row r="14" spans="1:9" s="114" customFormat="1" x14ac:dyDescent="0.2">
      <c r="A14" s="131" t="s">
        <v>54</v>
      </c>
      <c r="B14" s="135" t="s">
        <v>4</v>
      </c>
      <c r="C14" s="134" t="s">
        <v>141</v>
      </c>
      <c r="D14" s="146"/>
      <c r="E14" s="146"/>
      <c r="F14" s="146"/>
      <c r="G14" s="146"/>
      <c r="H14" s="147"/>
      <c r="I14" s="148">
        <v>0.5</v>
      </c>
    </row>
    <row r="15" spans="1:9" x14ac:dyDescent="0.2">
      <c r="A15" s="131" t="s">
        <v>54</v>
      </c>
      <c r="B15" s="132" t="s">
        <v>3</v>
      </c>
      <c r="C15" s="137" t="s">
        <v>90</v>
      </c>
      <c r="D15" s="139">
        <v>0.5</v>
      </c>
      <c r="E15" s="147">
        <v>0.5</v>
      </c>
      <c r="F15" s="148">
        <v>0.5</v>
      </c>
      <c r="G15" s="139">
        <v>0.3</v>
      </c>
      <c r="H15" s="147">
        <v>0.3</v>
      </c>
      <c r="I15" s="148">
        <v>0.3</v>
      </c>
    </row>
    <row r="16" spans="1:9" x14ac:dyDescent="0.2">
      <c r="A16" s="131" t="s">
        <v>54</v>
      </c>
      <c r="B16" s="132" t="s">
        <v>3</v>
      </c>
      <c r="C16" s="137" t="s">
        <v>113</v>
      </c>
      <c r="D16" s="139"/>
      <c r="E16" s="147"/>
      <c r="F16" s="148"/>
      <c r="G16" s="139">
        <v>1</v>
      </c>
      <c r="H16" s="147">
        <v>1</v>
      </c>
      <c r="I16" s="148">
        <v>1</v>
      </c>
    </row>
    <row r="17" spans="1:9" x14ac:dyDescent="0.2">
      <c r="A17" s="131" t="s">
        <v>54</v>
      </c>
      <c r="B17" s="132" t="s">
        <v>3</v>
      </c>
      <c r="C17" s="134" t="s">
        <v>122</v>
      </c>
      <c r="D17" s="146"/>
      <c r="E17" s="147"/>
      <c r="F17" s="148"/>
      <c r="G17" s="146">
        <v>0.4</v>
      </c>
      <c r="H17" s="147">
        <v>0.4</v>
      </c>
      <c r="I17" s="148">
        <v>0.4</v>
      </c>
    </row>
    <row r="18" spans="1:9" ht="13.5" thickBot="1" x14ac:dyDescent="0.25">
      <c r="A18" s="128"/>
      <c r="B18" s="129"/>
      <c r="C18" s="138"/>
      <c r="D18" s="149"/>
      <c r="E18" s="150"/>
      <c r="F18" s="151"/>
      <c r="G18" s="152"/>
      <c r="H18" s="153"/>
      <c r="I18" s="154"/>
    </row>
    <row r="19" spans="1:9" ht="13.5" thickBot="1" x14ac:dyDescent="0.25">
      <c r="A19" s="34" t="s">
        <v>45</v>
      </c>
      <c r="B19" s="35"/>
      <c r="C19" s="36"/>
      <c r="D19" s="155">
        <f t="shared" ref="D19:I19" si="0">SUM(D10:D18)</f>
        <v>1.25</v>
      </c>
      <c r="E19" s="156">
        <f t="shared" si="0"/>
        <v>1.25</v>
      </c>
      <c r="F19" s="157">
        <f t="shared" si="0"/>
        <v>1.25</v>
      </c>
      <c r="G19" s="155">
        <f t="shared" si="0"/>
        <v>2.5500000000000003</v>
      </c>
      <c r="H19" s="156">
        <f t="shared" si="0"/>
        <v>2.5500000000000003</v>
      </c>
      <c r="I19" s="157">
        <f t="shared" si="0"/>
        <v>3.0500000000000003</v>
      </c>
    </row>
    <row r="21" spans="1:9" x14ac:dyDescent="0.2">
      <c r="A21" s="25"/>
      <c r="B21" s="25"/>
    </row>
    <row r="22"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G11" sqref="G11:I12"/>
    </sheetView>
  </sheetViews>
  <sheetFormatPr defaultRowHeight="12.75" x14ac:dyDescent="0.2"/>
  <cols>
    <col min="2" max="2" width="24.28515625" customWidth="1"/>
    <col min="3" max="3" width="16.140625" customWidth="1"/>
  </cols>
  <sheetData>
    <row r="1" spans="1:9" ht="13.5" thickBot="1" x14ac:dyDescent="0.25">
      <c r="A1" s="17"/>
      <c r="B1" s="17"/>
      <c r="C1" s="17"/>
      <c r="D1" s="17"/>
      <c r="E1" s="17"/>
      <c r="F1" s="17"/>
      <c r="G1" s="17"/>
      <c r="H1" s="17"/>
      <c r="I1" s="17"/>
    </row>
    <row r="2" spans="1:9" ht="13.5" thickBot="1" x14ac:dyDescent="0.25">
      <c r="A2" s="16" t="s">
        <v>28</v>
      </c>
      <c r="B2" s="20"/>
      <c r="C2" s="17"/>
      <c r="D2" s="17"/>
      <c r="E2" s="17"/>
      <c r="F2" s="17"/>
      <c r="G2" s="17"/>
      <c r="H2" s="17"/>
      <c r="I2" s="17"/>
    </row>
    <row r="3" spans="1:9" x14ac:dyDescent="0.2">
      <c r="A3" s="21" t="s">
        <v>32</v>
      </c>
      <c r="B3" s="22" t="str">
        <f>Metrics!B3</f>
        <v>NGI</v>
      </c>
      <c r="C3" s="17"/>
      <c r="D3" s="17"/>
      <c r="E3" s="17"/>
      <c r="F3" s="17"/>
      <c r="G3" s="17"/>
      <c r="H3" s="17"/>
      <c r="I3" s="17"/>
    </row>
    <row r="4" spans="1:9" x14ac:dyDescent="0.2">
      <c r="A4" s="18" t="s">
        <v>9</v>
      </c>
      <c r="B4" s="23">
        <v>2014</v>
      </c>
      <c r="C4" s="17"/>
      <c r="D4" s="17"/>
      <c r="E4" s="17"/>
      <c r="F4" s="17"/>
      <c r="G4" s="17"/>
      <c r="H4" s="17"/>
      <c r="I4" s="17"/>
    </row>
    <row r="5" spans="1:9" ht="13.5" thickBot="1" x14ac:dyDescent="0.25">
      <c r="A5" s="19" t="s">
        <v>33</v>
      </c>
      <c r="B5" s="24" t="str">
        <f>Metrics!B5</f>
        <v>Claire Devereux</v>
      </c>
      <c r="C5" s="17"/>
      <c r="D5" s="17"/>
      <c r="E5" s="17"/>
      <c r="F5" s="17"/>
      <c r="G5" s="17"/>
      <c r="H5" s="17"/>
      <c r="I5" s="17"/>
    </row>
    <row r="6" spans="1:9" x14ac:dyDescent="0.2">
      <c r="A6" s="17"/>
      <c r="B6" s="17"/>
      <c r="C6" s="17"/>
      <c r="D6" s="17"/>
      <c r="E6" s="17"/>
      <c r="F6" s="17"/>
      <c r="G6" s="17"/>
      <c r="H6" s="17"/>
      <c r="I6" s="17"/>
    </row>
    <row r="7" spans="1:9" ht="13.5" thickBot="1" x14ac:dyDescent="0.25">
      <c r="A7" s="25" t="s">
        <v>10</v>
      </c>
      <c r="B7" s="25"/>
      <c r="C7" s="25"/>
      <c r="D7" s="17"/>
      <c r="E7" s="17"/>
      <c r="F7" s="17"/>
      <c r="G7" s="17"/>
      <c r="H7" s="17"/>
      <c r="I7" s="17"/>
    </row>
    <row r="8" spans="1:9" ht="13.5" thickBot="1" x14ac:dyDescent="0.25">
      <c r="A8" s="28"/>
      <c r="B8" s="26"/>
      <c r="C8" s="27"/>
      <c r="D8" s="172" t="s">
        <v>11</v>
      </c>
      <c r="E8" s="172"/>
      <c r="F8" s="172"/>
      <c r="G8" s="173" t="s">
        <v>7</v>
      </c>
      <c r="H8" s="173"/>
      <c r="I8" s="173"/>
    </row>
    <row r="9" spans="1:9" ht="13.5" thickBot="1" x14ac:dyDescent="0.25">
      <c r="A9" s="89" t="s">
        <v>8</v>
      </c>
      <c r="B9" s="88" t="s">
        <v>38</v>
      </c>
      <c r="C9" s="28" t="s">
        <v>41</v>
      </c>
      <c r="D9" s="29" t="s">
        <v>42</v>
      </c>
      <c r="E9" s="30" t="s">
        <v>43</v>
      </c>
      <c r="F9" s="31" t="s">
        <v>44</v>
      </c>
      <c r="G9" s="32" t="s">
        <v>42</v>
      </c>
      <c r="H9" s="30" t="s">
        <v>43</v>
      </c>
      <c r="I9" s="33" t="s">
        <v>44</v>
      </c>
    </row>
    <row r="10" spans="1:9" x14ac:dyDescent="0.2">
      <c r="A10" s="105"/>
      <c r="B10" s="106"/>
      <c r="C10" s="107"/>
      <c r="D10" s="108"/>
      <c r="E10" s="109"/>
      <c r="F10" s="110"/>
      <c r="G10" s="111"/>
      <c r="H10" s="112"/>
      <c r="I10" s="113"/>
    </row>
    <row r="11" spans="1:9" x14ac:dyDescent="0.2">
      <c r="A11" s="131" t="s">
        <v>54</v>
      </c>
      <c r="B11" s="132" t="s">
        <v>74</v>
      </c>
      <c r="C11" s="133" t="s">
        <v>75</v>
      </c>
      <c r="D11" s="146">
        <v>0.25</v>
      </c>
      <c r="E11" s="147">
        <v>0.25</v>
      </c>
      <c r="F11" s="148">
        <v>0.25</v>
      </c>
      <c r="G11" s="146">
        <v>0.15</v>
      </c>
      <c r="H11" s="147">
        <v>0.15</v>
      </c>
      <c r="I11" s="148">
        <v>0.15</v>
      </c>
    </row>
    <row r="12" spans="1:9" x14ac:dyDescent="0.2">
      <c r="A12" s="131" t="s">
        <v>54</v>
      </c>
      <c r="B12" s="132" t="s">
        <v>123</v>
      </c>
      <c r="C12" s="133" t="s">
        <v>124</v>
      </c>
      <c r="D12" s="146"/>
      <c r="E12" s="158"/>
      <c r="F12" s="159"/>
      <c r="G12" s="146">
        <v>0.5</v>
      </c>
      <c r="H12" s="147">
        <v>0.5</v>
      </c>
      <c r="I12" s="148">
        <v>0.5</v>
      </c>
    </row>
    <row r="13" spans="1:9" x14ac:dyDescent="0.2">
      <c r="A13" s="131" t="s">
        <v>54</v>
      </c>
      <c r="B13" s="135" t="s">
        <v>4</v>
      </c>
      <c r="C13" s="134" t="s">
        <v>58</v>
      </c>
      <c r="D13" s="146">
        <v>0.5</v>
      </c>
      <c r="E13" s="146">
        <v>0.5</v>
      </c>
      <c r="F13" s="146">
        <v>0.5</v>
      </c>
      <c r="G13" s="146">
        <v>0.2</v>
      </c>
      <c r="H13" s="147">
        <v>0.2</v>
      </c>
      <c r="I13" s="148">
        <v>0.2</v>
      </c>
    </row>
    <row r="14" spans="1:9" x14ac:dyDescent="0.2">
      <c r="A14" s="131" t="s">
        <v>54</v>
      </c>
      <c r="B14" s="135" t="s">
        <v>4</v>
      </c>
      <c r="C14" s="134" t="s">
        <v>141</v>
      </c>
      <c r="D14" s="146"/>
      <c r="E14" s="146"/>
      <c r="F14" s="146"/>
      <c r="G14" s="146">
        <v>0.5</v>
      </c>
      <c r="H14" s="147">
        <v>0.5</v>
      </c>
      <c r="I14" s="148">
        <v>0.5</v>
      </c>
    </row>
    <row r="15" spans="1:9" x14ac:dyDescent="0.2">
      <c r="A15" s="131" t="s">
        <v>54</v>
      </c>
      <c r="B15" s="132" t="s">
        <v>3</v>
      </c>
      <c r="C15" s="137" t="s">
        <v>90</v>
      </c>
      <c r="D15" s="139">
        <v>0.5</v>
      </c>
      <c r="E15" s="147">
        <v>0.5</v>
      </c>
      <c r="F15" s="148">
        <v>0.5</v>
      </c>
      <c r="G15" s="139">
        <v>0.3</v>
      </c>
      <c r="H15" s="147">
        <v>0.3</v>
      </c>
      <c r="I15" s="148">
        <v>0.3</v>
      </c>
    </row>
    <row r="16" spans="1:9" x14ac:dyDescent="0.2">
      <c r="A16" s="131" t="s">
        <v>54</v>
      </c>
      <c r="B16" s="132" t="s">
        <v>3</v>
      </c>
      <c r="C16" s="137" t="s">
        <v>113</v>
      </c>
      <c r="D16" s="139"/>
      <c r="E16" s="147"/>
      <c r="F16" s="148"/>
      <c r="G16" s="139">
        <v>1</v>
      </c>
      <c r="H16" s="147">
        <v>1</v>
      </c>
      <c r="I16" s="148">
        <v>1</v>
      </c>
    </row>
    <row r="17" spans="1:9" x14ac:dyDescent="0.2">
      <c r="A17" s="131" t="s">
        <v>54</v>
      </c>
      <c r="B17" s="132" t="s">
        <v>3</v>
      </c>
      <c r="C17" s="134" t="s">
        <v>122</v>
      </c>
      <c r="D17" s="146"/>
      <c r="E17" s="147"/>
      <c r="F17" s="148"/>
      <c r="G17" s="146">
        <v>0.4</v>
      </c>
      <c r="H17" s="147">
        <v>0.4</v>
      </c>
      <c r="I17" s="148">
        <v>0.4</v>
      </c>
    </row>
    <row r="18" spans="1:9" ht="13.5" thickBot="1" x14ac:dyDescent="0.25">
      <c r="A18" s="128"/>
      <c r="B18" s="129"/>
      <c r="C18" s="138"/>
      <c r="D18" s="149"/>
      <c r="E18" s="150"/>
      <c r="F18" s="151"/>
      <c r="G18" s="152"/>
      <c r="H18" s="153"/>
      <c r="I18" s="154"/>
    </row>
    <row r="19" spans="1:9" ht="13.5" thickBot="1" x14ac:dyDescent="0.25">
      <c r="A19" s="34" t="s">
        <v>45</v>
      </c>
      <c r="B19" s="35"/>
      <c r="C19" s="36"/>
      <c r="D19" s="155">
        <f t="shared" ref="D19:I19" si="0">SUM(D10:D18)</f>
        <v>1.25</v>
      </c>
      <c r="E19" s="156">
        <f t="shared" si="0"/>
        <v>1.25</v>
      </c>
      <c r="F19" s="157">
        <f t="shared" si="0"/>
        <v>1.25</v>
      </c>
      <c r="G19" s="155">
        <f t="shared" si="0"/>
        <v>3.0500000000000003</v>
      </c>
      <c r="H19" s="156">
        <f t="shared" si="0"/>
        <v>3.0500000000000003</v>
      </c>
      <c r="I19" s="157">
        <f t="shared" si="0"/>
        <v>3.0500000000000003</v>
      </c>
    </row>
  </sheetData>
  <mergeCells count="2">
    <mergeCell ref="D8:F8"/>
    <mergeCell ref="G8:I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opLeftCell="A2" workbookViewId="0">
      <selection activeCell="A2" sqref="A2:I19"/>
    </sheetView>
  </sheetViews>
  <sheetFormatPr defaultRowHeight="12.75" x14ac:dyDescent="0.2"/>
  <cols>
    <col min="2" max="2" width="24.28515625" customWidth="1"/>
    <col min="3" max="3" width="16.140625" customWidth="1"/>
  </cols>
  <sheetData>
    <row r="1" spans="1:9" ht="13.5" thickBot="1" x14ac:dyDescent="0.25">
      <c r="A1" s="17"/>
      <c r="B1" s="17"/>
      <c r="C1" s="17"/>
      <c r="D1" s="17"/>
      <c r="E1" s="17"/>
      <c r="F1" s="17"/>
      <c r="G1" s="17"/>
      <c r="H1" s="17"/>
      <c r="I1" s="17"/>
    </row>
    <row r="2" spans="1:9" ht="13.5" thickBot="1" x14ac:dyDescent="0.25">
      <c r="A2" s="16" t="s">
        <v>28</v>
      </c>
      <c r="B2" s="20"/>
      <c r="C2" s="17"/>
      <c r="D2" s="17"/>
      <c r="E2" s="17"/>
      <c r="F2" s="17"/>
      <c r="G2" s="17"/>
      <c r="H2" s="17"/>
      <c r="I2" s="17"/>
    </row>
    <row r="3" spans="1:9" x14ac:dyDescent="0.2">
      <c r="A3" s="21" t="s">
        <v>32</v>
      </c>
      <c r="B3" s="22" t="str">
        <f>Metrics!B3</f>
        <v>NGI</v>
      </c>
      <c r="C3" s="17"/>
      <c r="D3" s="17"/>
      <c r="E3" s="17"/>
      <c r="F3" s="17"/>
      <c r="G3" s="17"/>
      <c r="H3" s="17"/>
      <c r="I3" s="17"/>
    </row>
    <row r="4" spans="1:9" x14ac:dyDescent="0.2">
      <c r="A4" s="18" t="s">
        <v>9</v>
      </c>
      <c r="B4" s="23">
        <v>2015</v>
      </c>
      <c r="C4" s="17"/>
      <c r="D4" s="17"/>
      <c r="E4" s="17"/>
      <c r="F4" s="17"/>
      <c r="G4" s="17"/>
      <c r="H4" s="17"/>
      <c r="I4" s="17"/>
    </row>
    <row r="5" spans="1:9" ht="13.5" thickBot="1" x14ac:dyDescent="0.25">
      <c r="A5" s="19" t="s">
        <v>33</v>
      </c>
      <c r="B5" s="24" t="str">
        <f>Metrics!B5</f>
        <v>Claire Devereux</v>
      </c>
      <c r="C5" s="17"/>
      <c r="D5" s="17"/>
      <c r="E5" s="17"/>
      <c r="F5" s="17"/>
      <c r="G5" s="17"/>
      <c r="H5" s="17"/>
      <c r="I5" s="17"/>
    </row>
    <row r="6" spans="1:9" x14ac:dyDescent="0.2">
      <c r="A6" s="17"/>
      <c r="B6" s="17"/>
      <c r="C6" s="17"/>
      <c r="D6" s="17"/>
      <c r="E6" s="17"/>
      <c r="F6" s="17"/>
      <c r="G6" s="17"/>
      <c r="H6" s="17"/>
      <c r="I6" s="17"/>
    </row>
    <row r="7" spans="1:9" ht="13.5" thickBot="1" x14ac:dyDescent="0.25">
      <c r="A7" s="25" t="s">
        <v>10</v>
      </c>
      <c r="B7" s="25"/>
      <c r="C7" s="25"/>
      <c r="D7" s="17"/>
      <c r="E7" s="17"/>
      <c r="F7" s="17"/>
      <c r="G7" s="17"/>
      <c r="H7" s="17"/>
      <c r="I7" s="17"/>
    </row>
    <row r="8" spans="1:9" ht="13.5" thickBot="1" x14ac:dyDescent="0.25">
      <c r="A8" s="28"/>
      <c r="B8" s="26"/>
      <c r="C8" s="27"/>
      <c r="D8" s="172" t="s">
        <v>11</v>
      </c>
      <c r="E8" s="172"/>
      <c r="F8" s="172"/>
      <c r="G8" s="173" t="s">
        <v>7</v>
      </c>
      <c r="H8" s="173"/>
      <c r="I8" s="173"/>
    </row>
    <row r="9" spans="1:9" ht="13.5" thickBot="1" x14ac:dyDescent="0.25">
      <c r="A9" s="89" t="s">
        <v>8</v>
      </c>
      <c r="B9" s="88" t="s">
        <v>38</v>
      </c>
      <c r="C9" s="28" t="s">
        <v>41</v>
      </c>
      <c r="D9" s="29" t="s">
        <v>42</v>
      </c>
      <c r="E9" s="30" t="s">
        <v>43</v>
      </c>
      <c r="F9" s="31" t="s">
        <v>44</v>
      </c>
      <c r="G9" s="32" t="s">
        <v>42</v>
      </c>
      <c r="H9" s="30" t="s">
        <v>43</v>
      </c>
      <c r="I9" s="33" t="s">
        <v>44</v>
      </c>
    </row>
    <row r="10" spans="1:9" x14ac:dyDescent="0.2">
      <c r="A10" s="105"/>
      <c r="B10" s="106"/>
      <c r="C10" s="107"/>
      <c r="D10" s="108"/>
      <c r="E10" s="109"/>
      <c r="F10" s="110"/>
      <c r="G10" s="111"/>
      <c r="H10" s="112"/>
      <c r="I10" s="113"/>
    </row>
    <row r="11" spans="1:9" x14ac:dyDescent="0.2">
      <c r="A11" s="131" t="s">
        <v>54</v>
      </c>
      <c r="B11" s="132" t="s">
        <v>74</v>
      </c>
      <c r="C11" s="133" t="s">
        <v>75</v>
      </c>
      <c r="D11" s="146">
        <v>0.25</v>
      </c>
      <c r="E11" s="147">
        <v>0.25</v>
      </c>
      <c r="F11" s="148">
        <v>0.25</v>
      </c>
      <c r="G11" s="146">
        <v>0.15</v>
      </c>
      <c r="H11" s="147">
        <v>0.15</v>
      </c>
      <c r="I11" s="148">
        <v>0.15</v>
      </c>
    </row>
    <row r="12" spans="1:9" x14ac:dyDescent="0.2">
      <c r="A12" s="131" t="s">
        <v>54</v>
      </c>
      <c r="B12" s="132" t="s">
        <v>123</v>
      </c>
      <c r="C12" s="133" t="s">
        <v>124</v>
      </c>
      <c r="D12" s="146"/>
      <c r="E12" s="158"/>
      <c r="F12" s="159"/>
      <c r="G12" s="146">
        <v>0.7</v>
      </c>
      <c r="H12" s="147">
        <v>0.7</v>
      </c>
      <c r="I12" s="148">
        <v>0.7</v>
      </c>
    </row>
    <row r="13" spans="1:9" x14ac:dyDescent="0.2">
      <c r="A13" s="131" t="s">
        <v>54</v>
      </c>
      <c r="B13" s="135" t="s">
        <v>4</v>
      </c>
      <c r="C13" s="134" t="s">
        <v>58</v>
      </c>
      <c r="D13" s="146">
        <v>0.3</v>
      </c>
      <c r="E13" s="146">
        <v>0.3</v>
      </c>
      <c r="F13" s="146">
        <v>0.3</v>
      </c>
      <c r="G13" s="146">
        <v>0.7</v>
      </c>
      <c r="H13" s="147">
        <v>0.7</v>
      </c>
      <c r="I13" s="148">
        <v>0.7</v>
      </c>
    </row>
    <row r="14" spans="1:9" x14ac:dyDescent="0.2">
      <c r="A14" s="131"/>
      <c r="B14" s="135"/>
      <c r="C14" s="134"/>
      <c r="D14" s="146"/>
      <c r="E14" s="146"/>
      <c r="F14" s="146"/>
      <c r="G14" s="146"/>
      <c r="H14" s="147"/>
      <c r="I14" s="148"/>
    </row>
    <row r="15" spans="1:9" x14ac:dyDescent="0.2">
      <c r="A15" s="131" t="s">
        <v>54</v>
      </c>
      <c r="B15" s="132" t="s">
        <v>3</v>
      </c>
      <c r="C15" s="137" t="s">
        <v>90</v>
      </c>
      <c r="D15" s="139">
        <v>0.5</v>
      </c>
      <c r="E15" s="147">
        <v>0.5</v>
      </c>
      <c r="F15" s="148">
        <v>0.5</v>
      </c>
      <c r="G15" s="139">
        <v>0.17499999999999999</v>
      </c>
      <c r="H15" s="139">
        <v>0.17499999999999999</v>
      </c>
      <c r="I15" s="139">
        <v>0.17499999999999999</v>
      </c>
    </row>
    <row r="16" spans="1:9" x14ac:dyDescent="0.2">
      <c r="A16" s="131" t="s">
        <v>54</v>
      </c>
      <c r="B16" s="132" t="s">
        <v>3</v>
      </c>
      <c r="C16" s="137" t="s">
        <v>113</v>
      </c>
      <c r="D16" s="139">
        <v>0.2</v>
      </c>
      <c r="E16" s="147">
        <v>0.2</v>
      </c>
      <c r="F16" s="148">
        <v>0.2</v>
      </c>
      <c r="G16" s="139">
        <v>0.8</v>
      </c>
      <c r="H16" s="147">
        <v>0.8</v>
      </c>
      <c r="I16" s="148">
        <v>0.8</v>
      </c>
    </row>
    <row r="17" spans="1:9" x14ac:dyDescent="0.2">
      <c r="A17" s="131" t="s">
        <v>54</v>
      </c>
      <c r="B17" s="132" t="s">
        <v>3</v>
      </c>
      <c r="C17" s="134" t="s">
        <v>122</v>
      </c>
      <c r="D17" s="146"/>
      <c r="E17" s="147"/>
      <c r="F17" s="148"/>
      <c r="G17" s="146">
        <v>0.4</v>
      </c>
      <c r="H17" s="147">
        <v>0.4</v>
      </c>
      <c r="I17" s="148">
        <v>0.4</v>
      </c>
    </row>
    <row r="18" spans="1:9" ht="13.5" thickBot="1" x14ac:dyDescent="0.25">
      <c r="A18" s="128"/>
      <c r="B18" s="129"/>
      <c r="C18" s="138"/>
      <c r="D18" s="149"/>
      <c r="E18" s="150"/>
      <c r="F18" s="151"/>
      <c r="G18" s="152"/>
      <c r="H18" s="153"/>
      <c r="I18" s="154"/>
    </row>
    <row r="19" spans="1:9" ht="13.5" thickBot="1" x14ac:dyDescent="0.25">
      <c r="A19" s="34" t="s">
        <v>45</v>
      </c>
      <c r="B19" s="35"/>
      <c r="C19" s="36"/>
      <c r="D19" s="155">
        <f t="shared" ref="D19:I19" si="0">SUM(D10:D18)</f>
        <v>1.25</v>
      </c>
      <c r="E19" s="156">
        <f t="shared" si="0"/>
        <v>1.25</v>
      </c>
      <c r="F19" s="157">
        <f t="shared" si="0"/>
        <v>1.25</v>
      </c>
      <c r="G19" s="155">
        <f t="shared" si="0"/>
        <v>2.9249999999999998</v>
      </c>
      <c r="H19" s="156">
        <f t="shared" si="0"/>
        <v>2.9249999999999998</v>
      </c>
      <c r="I19" s="157">
        <f t="shared" si="0"/>
        <v>2.9249999999999998</v>
      </c>
    </row>
  </sheetData>
  <mergeCells count="2">
    <mergeCell ref="D8:F8"/>
    <mergeCell ref="G8:I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G14" sqref="G14:I16"/>
    </sheetView>
  </sheetViews>
  <sheetFormatPr defaultRowHeight="12.75" x14ac:dyDescent="0.2"/>
  <cols>
    <col min="2" max="2" width="24.28515625" customWidth="1"/>
    <col min="3" max="3" width="16.140625" customWidth="1"/>
  </cols>
  <sheetData>
    <row r="1" spans="1:9" ht="13.5" thickBot="1" x14ac:dyDescent="0.25">
      <c r="A1" s="16" t="s">
        <v>28</v>
      </c>
      <c r="B1" s="20"/>
      <c r="C1" s="17"/>
      <c r="D1" s="17"/>
      <c r="E1" s="17"/>
      <c r="F1" s="17"/>
      <c r="G1" s="17"/>
      <c r="H1" s="17"/>
      <c r="I1" s="17"/>
    </row>
    <row r="2" spans="1:9" x14ac:dyDescent="0.2">
      <c r="A2" s="21" t="s">
        <v>32</v>
      </c>
      <c r="B2" s="22">
        <f>Metrics!B2</f>
        <v>0</v>
      </c>
      <c r="C2" s="17"/>
      <c r="D2" s="17"/>
      <c r="E2" s="17"/>
      <c r="F2" s="17"/>
      <c r="G2" s="17"/>
      <c r="H2" s="17"/>
      <c r="I2" s="17"/>
    </row>
    <row r="3" spans="1:9" x14ac:dyDescent="0.2">
      <c r="A3" s="18" t="s">
        <v>9</v>
      </c>
      <c r="B3" s="23">
        <v>2015</v>
      </c>
      <c r="C3" s="17"/>
      <c r="D3" s="17"/>
      <c r="E3" s="17"/>
      <c r="F3" s="17"/>
      <c r="G3" s="17"/>
      <c r="H3" s="17"/>
      <c r="I3" s="17"/>
    </row>
    <row r="4" spans="1:9" ht="13.5" thickBot="1" x14ac:dyDescent="0.25">
      <c r="A4" s="19" t="s">
        <v>33</v>
      </c>
      <c r="B4" s="24">
        <f>Metrics!B4</f>
        <v>2015</v>
      </c>
      <c r="C4" s="17"/>
      <c r="D4" s="17"/>
      <c r="E4" s="17"/>
      <c r="F4" s="17"/>
      <c r="G4" s="17"/>
      <c r="H4" s="17"/>
      <c r="I4" s="17"/>
    </row>
    <row r="5" spans="1:9" x14ac:dyDescent="0.2">
      <c r="A5" s="17"/>
      <c r="B5" s="17"/>
      <c r="C5" s="17"/>
      <c r="D5" s="17"/>
      <c r="E5" s="17"/>
      <c r="F5" s="17"/>
      <c r="G5" s="17"/>
      <c r="H5" s="17"/>
      <c r="I5" s="17"/>
    </row>
    <row r="6" spans="1:9" ht="13.5" thickBot="1" x14ac:dyDescent="0.25">
      <c r="A6" s="25" t="s">
        <v>10</v>
      </c>
      <c r="B6" s="25"/>
      <c r="C6" s="25"/>
      <c r="D6" s="17"/>
      <c r="E6" s="17"/>
      <c r="F6" s="17"/>
      <c r="G6" s="17"/>
      <c r="H6" s="17"/>
      <c r="I6" s="17"/>
    </row>
    <row r="7" spans="1:9" ht="13.5" thickBot="1" x14ac:dyDescent="0.25">
      <c r="A7" s="28"/>
      <c r="B7" s="26"/>
      <c r="C7" s="27"/>
      <c r="D7" s="172" t="s">
        <v>11</v>
      </c>
      <c r="E7" s="172"/>
      <c r="F7" s="172"/>
      <c r="G7" s="173" t="s">
        <v>7</v>
      </c>
      <c r="H7" s="173"/>
      <c r="I7" s="173"/>
    </row>
    <row r="8" spans="1:9" ht="13.5" thickBot="1" x14ac:dyDescent="0.25">
      <c r="A8" s="89" t="s">
        <v>8</v>
      </c>
      <c r="B8" s="88" t="s">
        <v>38</v>
      </c>
      <c r="C8" s="28" t="s">
        <v>41</v>
      </c>
      <c r="D8" s="29" t="s">
        <v>42</v>
      </c>
      <c r="E8" s="30" t="s">
        <v>43</v>
      </c>
      <c r="F8" s="31" t="s">
        <v>44</v>
      </c>
      <c r="G8" s="32" t="s">
        <v>42</v>
      </c>
      <c r="H8" s="30" t="s">
        <v>43</v>
      </c>
      <c r="I8" s="33" t="s">
        <v>44</v>
      </c>
    </row>
    <row r="9" spans="1:9" x14ac:dyDescent="0.2">
      <c r="A9" s="105"/>
      <c r="B9" s="106"/>
      <c r="C9" s="107"/>
      <c r="D9" s="108"/>
      <c r="E9" s="109"/>
      <c r="F9" s="110"/>
      <c r="G9" s="111"/>
      <c r="H9" s="112"/>
      <c r="I9" s="113"/>
    </row>
    <row r="10" spans="1:9" x14ac:dyDescent="0.2">
      <c r="A10" s="131" t="s">
        <v>54</v>
      </c>
      <c r="B10" s="132" t="s">
        <v>74</v>
      </c>
      <c r="C10" s="133" t="s">
        <v>75</v>
      </c>
      <c r="D10" s="146">
        <v>0.25</v>
      </c>
      <c r="E10" s="147">
        <v>0.25</v>
      </c>
      <c r="F10" s="148">
        <v>0.25</v>
      </c>
      <c r="G10" s="146">
        <v>0.15</v>
      </c>
      <c r="H10" s="147">
        <v>0.15</v>
      </c>
      <c r="I10" s="148">
        <v>0.15</v>
      </c>
    </row>
    <row r="11" spans="1:9" x14ac:dyDescent="0.2">
      <c r="A11" s="131" t="s">
        <v>54</v>
      </c>
      <c r="B11" s="132" t="s">
        <v>123</v>
      </c>
      <c r="C11" s="133" t="s">
        <v>124</v>
      </c>
      <c r="D11" s="146"/>
      <c r="E11" s="158"/>
      <c r="F11" s="159"/>
      <c r="G11" s="146">
        <v>0.7</v>
      </c>
      <c r="H11" s="147">
        <v>0.7</v>
      </c>
      <c r="I11" s="148">
        <v>0.7</v>
      </c>
    </row>
    <row r="12" spans="1:9" x14ac:dyDescent="0.2">
      <c r="A12" s="131" t="s">
        <v>54</v>
      </c>
      <c r="B12" s="135" t="s">
        <v>4</v>
      </c>
      <c r="C12" s="134" t="s">
        <v>58</v>
      </c>
      <c r="D12" s="146">
        <v>0.3</v>
      </c>
      <c r="E12" s="146">
        <v>0.3</v>
      </c>
      <c r="F12" s="146">
        <v>0.3</v>
      </c>
      <c r="G12" s="146">
        <v>0.7</v>
      </c>
      <c r="H12" s="147">
        <v>0.7</v>
      </c>
      <c r="I12" s="148">
        <v>0.7</v>
      </c>
    </row>
    <row r="13" spans="1:9" x14ac:dyDescent="0.2">
      <c r="A13" s="131"/>
      <c r="B13" s="135"/>
      <c r="C13" s="134"/>
      <c r="D13" s="146"/>
      <c r="E13" s="146"/>
      <c r="F13" s="146"/>
      <c r="G13" s="146"/>
      <c r="H13" s="147"/>
      <c r="I13" s="148"/>
    </row>
    <row r="14" spans="1:9" x14ac:dyDescent="0.2">
      <c r="A14" s="131" t="s">
        <v>54</v>
      </c>
      <c r="B14" s="132" t="s">
        <v>3</v>
      </c>
      <c r="C14" s="137" t="s">
        <v>90</v>
      </c>
      <c r="D14" s="139">
        <v>0.5</v>
      </c>
      <c r="E14" s="147">
        <v>0.5</v>
      </c>
      <c r="F14" s="148">
        <v>0.5</v>
      </c>
      <c r="G14" s="139">
        <v>0.17499999999999999</v>
      </c>
      <c r="H14" s="139">
        <v>0.17499999999999999</v>
      </c>
      <c r="I14" s="139">
        <v>0.17499999999999999</v>
      </c>
    </row>
    <row r="15" spans="1:9" x14ac:dyDescent="0.2">
      <c r="A15" s="131" t="s">
        <v>54</v>
      </c>
      <c r="B15" s="132" t="s">
        <v>3</v>
      </c>
      <c r="C15" s="137" t="s">
        <v>113</v>
      </c>
      <c r="D15" s="139">
        <v>0.2</v>
      </c>
      <c r="E15" s="147">
        <v>0.2</v>
      </c>
      <c r="F15" s="148">
        <v>0.2</v>
      </c>
      <c r="G15" s="139">
        <v>0.8</v>
      </c>
      <c r="H15" s="147">
        <v>0.8</v>
      </c>
      <c r="I15" s="148">
        <v>0.8</v>
      </c>
    </row>
    <row r="16" spans="1:9" x14ac:dyDescent="0.2">
      <c r="A16" s="131" t="s">
        <v>54</v>
      </c>
      <c r="B16" s="132" t="s">
        <v>3</v>
      </c>
      <c r="C16" s="134" t="s">
        <v>122</v>
      </c>
      <c r="D16" s="146"/>
      <c r="E16" s="147"/>
      <c r="F16" s="148"/>
      <c r="G16" s="146">
        <v>0.4</v>
      </c>
      <c r="H16" s="147">
        <v>0.4</v>
      </c>
      <c r="I16" s="148">
        <v>0.4</v>
      </c>
    </row>
    <row r="17" spans="1:9" ht="13.5" thickBot="1" x14ac:dyDescent="0.25">
      <c r="A17" s="128"/>
      <c r="B17" s="129"/>
      <c r="C17" s="138"/>
      <c r="D17" s="149"/>
      <c r="E17" s="150"/>
      <c r="F17" s="151"/>
      <c r="G17" s="152"/>
      <c r="H17" s="153"/>
      <c r="I17" s="154"/>
    </row>
    <row r="18" spans="1:9" ht="13.5" thickBot="1" x14ac:dyDescent="0.25">
      <c r="A18" s="34" t="s">
        <v>45</v>
      </c>
      <c r="B18" s="35"/>
      <c r="C18" s="36"/>
      <c r="D18" s="155">
        <f t="shared" ref="D18:I18" si="0">SUM(D9:D17)</f>
        <v>1.25</v>
      </c>
      <c r="E18" s="156">
        <f t="shared" si="0"/>
        <v>1.25</v>
      </c>
      <c r="F18" s="157">
        <f t="shared" si="0"/>
        <v>1.25</v>
      </c>
      <c r="G18" s="155">
        <f t="shared" si="0"/>
        <v>2.9249999999999998</v>
      </c>
      <c r="H18" s="156">
        <f t="shared" si="0"/>
        <v>2.9249999999999998</v>
      </c>
      <c r="I18" s="157">
        <f t="shared" si="0"/>
        <v>2.9249999999999998</v>
      </c>
    </row>
    <row r="19" spans="1:9" ht="13.5" thickBot="1" x14ac:dyDescent="0.25">
      <c r="A19" s="34" t="s">
        <v>45</v>
      </c>
      <c r="B19" s="35"/>
      <c r="C19" s="36"/>
      <c r="D19" s="155">
        <f t="shared" ref="D19:I19" si="1">SUM(D10:D18)</f>
        <v>2.5</v>
      </c>
      <c r="E19" s="156">
        <f t="shared" si="1"/>
        <v>2.5</v>
      </c>
      <c r="F19" s="157">
        <f t="shared" si="1"/>
        <v>2.5</v>
      </c>
      <c r="G19" s="155">
        <f t="shared" si="1"/>
        <v>5.85</v>
      </c>
      <c r="H19" s="156">
        <f t="shared" si="1"/>
        <v>5.85</v>
      </c>
      <c r="I19" s="157">
        <f t="shared" si="1"/>
        <v>5.85</v>
      </c>
    </row>
  </sheetData>
  <mergeCells count="2">
    <mergeCell ref="D7:F7"/>
    <mergeCell ref="G7:I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G10" sqref="G10:I11"/>
    </sheetView>
  </sheetViews>
  <sheetFormatPr defaultRowHeight="12.75" x14ac:dyDescent="0.2"/>
  <sheetData>
    <row r="1" spans="1:9" ht="13.5" thickBot="1" x14ac:dyDescent="0.25">
      <c r="A1" s="16" t="s">
        <v>28</v>
      </c>
      <c r="B1" s="20"/>
      <c r="C1" s="17"/>
      <c r="D1" s="17"/>
      <c r="E1" s="17"/>
      <c r="F1" s="17"/>
      <c r="G1" s="17"/>
      <c r="H1" s="17"/>
      <c r="I1" s="17"/>
    </row>
    <row r="2" spans="1:9" x14ac:dyDescent="0.2">
      <c r="A2" s="21" t="s">
        <v>32</v>
      </c>
      <c r="B2" s="22">
        <f>Metrics!B2</f>
        <v>0</v>
      </c>
      <c r="C2" s="17"/>
      <c r="D2" s="17"/>
      <c r="E2" s="17"/>
      <c r="F2" s="17"/>
      <c r="G2" s="17"/>
      <c r="H2" s="17"/>
      <c r="I2" s="17"/>
    </row>
    <row r="3" spans="1:9" x14ac:dyDescent="0.2">
      <c r="A3" s="18" t="s">
        <v>9</v>
      </c>
      <c r="B3" s="23">
        <v>2015</v>
      </c>
      <c r="C3" s="17"/>
      <c r="D3" s="17"/>
      <c r="E3" s="17"/>
      <c r="F3" s="17"/>
      <c r="G3" s="17"/>
      <c r="H3" s="17"/>
      <c r="I3" s="17"/>
    </row>
    <row r="4" spans="1:9" ht="13.5" thickBot="1" x14ac:dyDescent="0.25">
      <c r="A4" s="19" t="s">
        <v>33</v>
      </c>
      <c r="B4" s="24">
        <f>Metrics!B4</f>
        <v>2015</v>
      </c>
      <c r="C4" s="17"/>
      <c r="D4" s="17"/>
      <c r="E4" s="17"/>
      <c r="F4" s="17"/>
      <c r="G4" s="17"/>
      <c r="H4" s="17"/>
      <c r="I4" s="17"/>
    </row>
    <row r="5" spans="1:9" x14ac:dyDescent="0.2">
      <c r="A5" s="17"/>
      <c r="B5" s="17"/>
      <c r="C5" s="17"/>
      <c r="D5" s="17"/>
      <c r="E5" s="17"/>
      <c r="F5" s="17"/>
      <c r="G5" s="17"/>
      <c r="H5" s="17"/>
      <c r="I5" s="17"/>
    </row>
    <row r="6" spans="1:9" ht="13.5" thickBot="1" x14ac:dyDescent="0.25">
      <c r="A6" s="25" t="s">
        <v>10</v>
      </c>
      <c r="B6" s="25"/>
      <c r="C6" s="25"/>
      <c r="D6" s="17"/>
      <c r="E6" s="17"/>
      <c r="F6" s="17"/>
      <c r="G6" s="17"/>
      <c r="H6" s="17"/>
      <c r="I6" s="17"/>
    </row>
    <row r="7" spans="1:9" ht="13.5" thickBot="1" x14ac:dyDescent="0.25">
      <c r="A7" s="28"/>
      <c r="B7" s="26"/>
      <c r="C7" s="27"/>
      <c r="D7" s="172" t="s">
        <v>11</v>
      </c>
      <c r="E7" s="172"/>
      <c r="F7" s="172"/>
      <c r="G7" s="173" t="s">
        <v>7</v>
      </c>
      <c r="H7" s="173"/>
      <c r="I7" s="173"/>
    </row>
    <row r="8" spans="1:9" ht="26.25" thickBot="1" x14ac:dyDescent="0.25">
      <c r="A8" s="89" t="s">
        <v>8</v>
      </c>
      <c r="B8" s="88" t="s">
        <v>38</v>
      </c>
      <c r="C8" s="28" t="s">
        <v>41</v>
      </c>
      <c r="D8" s="29" t="s">
        <v>42</v>
      </c>
      <c r="E8" s="30" t="s">
        <v>43</v>
      </c>
      <c r="F8" s="31" t="s">
        <v>44</v>
      </c>
      <c r="G8" s="32" t="s">
        <v>42</v>
      </c>
      <c r="H8" s="30" t="s">
        <v>43</v>
      </c>
      <c r="I8" s="33" t="s">
        <v>44</v>
      </c>
    </row>
    <row r="9" spans="1:9" x14ac:dyDescent="0.2">
      <c r="A9" s="105"/>
      <c r="B9" s="106"/>
      <c r="C9" s="107"/>
      <c r="D9" s="108"/>
      <c r="E9" s="109"/>
      <c r="F9" s="110"/>
      <c r="G9" s="111"/>
      <c r="H9" s="112"/>
      <c r="I9" s="113"/>
    </row>
    <row r="10" spans="1:9" ht="38.25" x14ac:dyDescent="0.2">
      <c r="A10" s="131" t="s">
        <v>54</v>
      </c>
      <c r="B10" s="132" t="s">
        <v>74</v>
      </c>
      <c r="C10" s="133" t="s">
        <v>75</v>
      </c>
      <c r="D10" s="146">
        <v>0.25</v>
      </c>
      <c r="E10" s="147">
        <v>0.25</v>
      </c>
      <c r="F10" s="148">
        <v>0.25</v>
      </c>
      <c r="G10" s="146">
        <v>0.15</v>
      </c>
      <c r="H10" s="147">
        <v>0.15</v>
      </c>
      <c r="I10" s="148">
        <v>0.15</v>
      </c>
    </row>
    <row r="11" spans="1:9" ht="51" x14ac:dyDescent="0.2">
      <c r="A11" s="131" t="s">
        <v>54</v>
      </c>
      <c r="B11" s="132" t="s">
        <v>123</v>
      </c>
      <c r="C11" s="133" t="s">
        <v>124</v>
      </c>
      <c r="D11" s="146"/>
      <c r="E11" s="158"/>
      <c r="F11" s="159"/>
      <c r="G11" s="146">
        <v>0.7</v>
      </c>
      <c r="H11" s="147">
        <v>0.7</v>
      </c>
      <c r="I11" s="148">
        <v>0.7</v>
      </c>
    </row>
    <row r="12" spans="1:9" ht="25.5" x14ac:dyDescent="0.2">
      <c r="A12" s="131" t="s">
        <v>54</v>
      </c>
      <c r="B12" s="135" t="s">
        <v>4</v>
      </c>
      <c r="C12" s="134" t="s">
        <v>58</v>
      </c>
      <c r="D12" s="146">
        <v>0.3</v>
      </c>
      <c r="E12" s="146">
        <v>0.3</v>
      </c>
      <c r="F12" s="146">
        <v>0.3</v>
      </c>
      <c r="G12" s="146">
        <v>0.7</v>
      </c>
      <c r="H12" s="147">
        <v>0.7</v>
      </c>
      <c r="I12" s="148">
        <v>0.7</v>
      </c>
    </row>
    <row r="13" spans="1:9" x14ac:dyDescent="0.2">
      <c r="A13" s="131"/>
      <c r="B13" s="135"/>
      <c r="C13" s="134"/>
      <c r="D13" s="146"/>
      <c r="E13" s="146"/>
      <c r="F13" s="146"/>
      <c r="G13" s="146"/>
      <c r="H13" s="147"/>
      <c r="I13" s="148"/>
    </row>
    <row r="14" spans="1:9" ht="38.25" x14ac:dyDescent="0.2">
      <c r="A14" s="131" t="s">
        <v>54</v>
      </c>
      <c r="B14" s="132" t="s">
        <v>3</v>
      </c>
      <c r="C14" s="137" t="s">
        <v>90</v>
      </c>
      <c r="D14" s="139">
        <v>0.5</v>
      </c>
      <c r="E14" s="147">
        <v>0.5</v>
      </c>
      <c r="F14" s="148">
        <v>0.5</v>
      </c>
      <c r="G14" s="139">
        <v>0.17499999999999999</v>
      </c>
      <c r="H14" s="139">
        <v>0.17499999999999999</v>
      </c>
      <c r="I14" s="139">
        <v>0.17499999999999999</v>
      </c>
    </row>
    <row r="15" spans="1:9" ht="25.5" x14ac:dyDescent="0.2">
      <c r="A15" s="131" t="s">
        <v>54</v>
      </c>
      <c r="B15" s="132" t="s">
        <v>3</v>
      </c>
      <c r="C15" s="137" t="s">
        <v>113</v>
      </c>
      <c r="D15" s="139">
        <v>0.2</v>
      </c>
      <c r="E15" s="147">
        <v>0.2</v>
      </c>
      <c r="F15" s="148">
        <v>0.2</v>
      </c>
      <c r="G15" s="139">
        <v>0.8</v>
      </c>
      <c r="H15" s="147">
        <v>0.8</v>
      </c>
      <c r="I15" s="148">
        <v>0.8</v>
      </c>
    </row>
    <row r="16" spans="1:9" ht="25.5" x14ac:dyDescent="0.2">
      <c r="A16" s="131" t="s">
        <v>54</v>
      </c>
      <c r="B16" s="132" t="s">
        <v>3</v>
      </c>
      <c r="C16" s="134" t="s">
        <v>122</v>
      </c>
      <c r="D16" s="146"/>
      <c r="E16" s="147"/>
      <c r="F16" s="148"/>
      <c r="G16" s="146">
        <v>0.4</v>
      </c>
      <c r="H16" s="147">
        <v>0.4</v>
      </c>
      <c r="I16" s="148">
        <v>0.4</v>
      </c>
    </row>
    <row r="17" spans="1:9" ht="13.5" thickBot="1" x14ac:dyDescent="0.25">
      <c r="A17" s="128"/>
      <c r="B17" s="129"/>
      <c r="C17" s="138"/>
      <c r="D17" s="149"/>
      <c r="E17" s="150"/>
      <c r="F17" s="151"/>
      <c r="G17" s="152"/>
      <c r="H17" s="153"/>
      <c r="I17" s="154"/>
    </row>
    <row r="18" spans="1:9" ht="13.5" thickBot="1" x14ac:dyDescent="0.25">
      <c r="A18" s="34" t="s">
        <v>45</v>
      </c>
      <c r="B18" s="35"/>
      <c r="C18" s="36"/>
      <c r="D18" s="155">
        <f t="shared" ref="D18:I18" si="0">SUM(D9:D17)</f>
        <v>1.25</v>
      </c>
      <c r="E18" s="156">
        <f t="shared" si="0"/>
        <v>1.25</v>
      </c>
      <c r="F18" s="157">
        <f t="shared" si="0"/>
        <v>1.25</v>
      </c>
      <c r="G18" s="155">
        <f t="shared" si="0"/>
        <v>2.9249999999999998</v>
      </c>
      <c r="H18" s="156">
        <f t="shared" si="0"/>
        <v>2.9249999999999998</v>
      </c>
      <c r="I18" s="157">
        <f t="shared" si="0"/>
        <v>2.9249999999999998</v>
      </c>
    </row>
  </sheetData>
  <mergeCells count="2">
    <mergeCell ref="D7:F7"/>
    <mergeCell ref="G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Metrics</vt:lpstr>
      <vt:lpstr>Milestones</vt:lpstr>
      <vt:lpstr>Manpower Q114</vt:lpstr>
      <vt:lpstr>Manpower Q214</vt:lpstr>
      <vt:lpstr>Manpower Q314</vt:lpstr>
      <vt:lpstr>Manpower Q414</vt:lpstr>
      <vt:lpstr>Manpower Q115</vt:lpstr>
      <vt:lpstr>Manpower Q215</vt:lpstr>
      <vt:lpstr>Manpower Q315</vt:lpstr>
      <vt:lpstr>Manpower Q415</vt:lpstr>
      <vt:lpstr>Narrative Q114</vt:lpstr>
      <vt:lpstr>Narrative Q214</vt:lpstr>
      <vt:lpstr>Narrative Q314</vt:lpstr>
      <vt:lpstr>Narrative Q414</vt:lpstr>
      <vt:lpstr>Narrative Q115</vt:lpstr>
      <vt:lpstr>Narrative Q215</vt:lpstr>
      <vt:lpstr>Nattative Q315</vt:lpstr>
      <vt:lpstr>Nattative Q415</vt:lpstr>
      <vt:lpstr>Narrative Q116</vt:lpstr>
      <vt:lpstr>EVAL</vt:lpstr>
    </vt:vector>
  </TitlesOfParts>
  <Company>Queen Mary High Energy Physics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Lloyd</dc:creator>
  <cp:lastModifiedBy>gronbech</cp:lastModifiedBy>
  <cp:lastPrinted>2014-01-06T16:55:53Z</cp:lastPrinted>
  <dcterms:created xsi:type="dcterms:W3CDTF">2006-07-17T09:56:01Z</dcterms:created>
  <dcterms:modified xsi:type="dcterms:W3CDTF">2016-06-08T13:08:17Z</dcterms:modified>
</cp:coreProperties>
</file>