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00" yWindow="225" windowWidth="24720" windowHeight="11640" firstSheet="7" activeTab="13"/>
  </bookViews>
  <sheets>
    <sheet name="Metrics" sheetId="1" r:id="rId1"/>
    <sheet name="Milestones" sheetId="2" r:id="rId2"/>
    <sheet name="Manpower Q116" sheetId="3" r:id="rId3"/>
    <sheet name="Manpower Q216" sheetId="4" r:id="rId4"/>
    <sheet name="Manpower Q316" sheetId="5" r:id="rId5"/>
    <sheet name="Manpower Q416" sheetId="6" r:id="rId6"/>
    <sheet name="Manpower Q117" sheetId="7" r:id="rId7"/>
    <sheet name="Manpower Q217" sheetId="8" r:id="rId8"/>
    <sheet name="Narrative Q116" sheetId="9" r:id="rId9"/>
    <sheet name="Narrative Q216" sheetId="10" r:id="rId10"/>
    <sheet name="Narrative Q316" sheetId="11" r:id="rId11"/>
    <sheet name="Narrative Q416" sheetId="12" r:id="rId12"/>
    <sheet name="Narrative Q117" sheetId="13" r:id="rId13"/>
    <sheet name="Narrative Q217" sheetId="14" r:id="rId14"/>
    <sheet name="EVAL" sheetId="15" r:id="rId15"/>
    <sheet name="Sheet1" sheetId="16" r:id="rId16"/>
    <sheet name="Sheet2" sheetId="17" r:id="rId17"/>
  </sheets>
  <calcPr calcId="145621" concurrentCalc="0"/>
</workbook>
</file>

<file path=xl/calcChain.xml><?xml version="1.0" encoding="utf-8"?>
<calcChain xmlns="http://schemas.openxmlformats.org/spreadsheetml/2006/main">
  <c r="B5" i="14" l="1"/>
  <c r="B3" i="14"/>
  <c r="B5" i="13"/>
  <c r="B3" i="13"/>
  <c r="B5" i="12"/>
  <c r="B3" i="12"/>
  <c r="B5" i="11"/>
  <c r="B3" i="11"/>
  <c r="B5" i="10"/>
  <c r="B3" i="10"/>
  <c r="B5" i="9"/>
  <c r="B3" i="9"/>
  <c r="I18" i="8"/>
  <c r="H18" i="8"/>
  <c r="G18" i="8"/>
  <c r="F18" i="8"/>
  <c r="E18" i="8"/>
  <c r="D18" i="8"/>
  <c r="B5" i="8"/>
  <c r="B4" i="8"/>
  <c r="B3" i="8"/>
  <c r="I18" i="7"/>
  <c r="H18" i="7"/>
  <c r="G18" i="7"/>
  <c r="F18" i="7"/>
  <c r="E18" i="7"/>
  <c r="D18" i="7"/>
  <c r="B5" i="7"/>
  <c r="B4" i="7"/>
  <c r="B3" i="7"/>
  <c r="I18" i="6"/>
  <c r="H18" i="6"/>
  <c r="G18" i="6"/>
  <c r="F18" i="6"/>
  <c r="E18" i="6"/>
  <c r="D18" i="6"/>
  <c r="B5" i="6"/>
  <c r="B4" i="6"/>
  <c r="B3" i="6"/>
  <c r="I18" i="5"/>
  <c r="H18" i="5"/>
  <c r="G18" i="5"/>
  <c r="F18" i="5"/>
  <c r="E18" i="5"/>
  <c r="D18" i="5"/>
  <c r="B5" i="5"/>
  <c r="B4" i="5"/>
  <c r="B3" i="5"/>
  <c r="I18" i="4"/>
  <c r="H18" i="4"/>
  <c r="G18" i="4"/>
  <c r="F18" i="4"/>
  <c r="E18" i="4"/>
  <c r="D18" i="4"/>
  <c r="B5" i="4"/>
  <c r="B4" i="4"/>
  <c r="B3" i="4"/>
  <c r="I18" i="3"/>
  <c r="H18" i="3"/>
  <c r="G18" i="3"/>
  <c r="F18" i="3"/>
  <c r="E18" i="3"/>
  <c r="D18" i="3"/>
  <c r="B5" i="3"/>
  <c r="B4" i="3"/>
  <c r="B3" i="3"/>
  <c r="B5" i="2"/>
  <c r="B4" i="2"/>
  <c r="B3" i="2"/>
</calcChain>
</file>

<file path=xl/comments1.xml><?xml version="1.0" encoding="utf-8"?>
<comments xmlns="http://schemas.openxmlformats.org/spreadsheetml/2006/main">
  <authors>
    <author>Imported Author</author>
  </authors>
  <commentList>
    <comment ref="B19" authorId="0">
      <text>
        <r>
          <rPr>
            <sz val="11"/>
            <color indexed="8"/>
            <rFont val="Helvetica Neue"/>
          </rPr>
          <t>Imported Author:
Where “walltime work” is the walltime recorded by DIRAC, multiplied by the CPU power of the job slot in units of HEPSPEC06 as recorded by DIRAC (either by the DIRAC Benchmark or from the JOBFEATURES mechanism.)</t>
        </r>
      </text>
    </comment>
    <comment ref="B21" authorId="0">
      <text>
        <r>
          <rPr>
            <sz val="11"/>
            <color indexed="8"/>
            <rFont val="Helvetica Neue"/>
          </rPr>
          <t>Imported Author:
gronbech:
how do we measure this</t>
        </r>
      </text>
    </comment>
  </commentList>
</comments>
</file>

<file path=xl/sharedStrings.xml><?xml version="1.0" encoding="utf-8"?>
<sst xmlns="http://schemas.openxmlformats.org/spreadsheetml/2006/main" count="446" uniqueCount="134">
  <si>
    <t>GridPP Quarterly Report</t>
  </si>
  <si>
    <t>OK</t>
  </si>
  <si>
    <t>Area</t>
  </si>
  <si>
    <t>LHCb</t>
  </si>
  <si>
    <t>Close to target</t>
  </si>
  <si>
    <t>Year</t>
  </si>
  <si>
    <t>2017</t>
  </si>
  <si>
    <t>Not OK</t>
  </si>
  <si>
    <t>Reported by</t>
  </si>
  <si>
    <t>Andrew McNab</t>
  </si>
  <si>
    <t>Not yet able to be measured</t>
  </si>
  <si>
    <t>Suspended</t>
  </si>
  <si>
    <t>Metric no.</t>
  </si>
  <si>
    <t>Description</t>
  </si>
  <si>
    <t>Source</t>
  </si>
  <si>
    <t>Owner</t>
  </si>
  <si>
    <t>Target</t>
  </si>
  <si>
    <t>Q316</t>
  </si>
  <si>
    <t>Q416</t>
  </si>
  <si>
    <t>Q117</t>
  </si>
  <si>
    <t>Q217</t>
  </si>
  <si>
    <t>Comment Q316</t>
  </si>
  <si>
    <t>Comment Q416</t>
  </si>
  <si>
    <t>Comment Q117</t>
  </si>
  <si>
    <t>Comment Q217</t>
  </si>
  <si>
    <t>1.7.1</t>
  </si>
  <si>
    <t xml:space="preserve">RAL prod success rate              </t>
  </si>
  <si>
    <t>1.7.2</t>
  </si>
  <si>
    <t xml:space="preserve">RAL prod CPU efficiency            </t>
  </si>
  <si>
    <t>1.7.3</t>
  </si>
  <si>
    <t xml:space="preserve">RAL user success rate              </t>
  </si>
  <si>
    <t>1.7.4</t>
  </si>
  <si>
    <t xml:space="preserve">RAL user CPU efficiency            </t>
  </si>
  <si>
    <t>1.7.5</t>
  </si>
  <si>
    <t xml:space="preserve">UK Tier-1 work fraction            </t>
  </si>
  <si>
    <t>CASTOR problems during the quarter limited the number of LHCb jobs sustainable</t>
  </si>
  <si>
    <t>1.7.6</t>
  </si>
  <si>
    <t>UK T1 SE Reliability</t>
  </si>
  <si>
    <t>lost files target 0, diskservers down over 8 hours, target &lt; 3</t>
  </si>
  <si>
    <t>20 3</t>
  </si>
  <si>
    <t>0 7</t>
  </si>
  <si>
    <t>7 5</t>
  </si>
  <si>
    <t>0 11</t>
  </si>
  <si>
    <t>Noticeable increase in lost files due to crashes of disk servers.</t>
  </si>
  <si>
    <t>Unavailable disk servers remans higher than historic levels</t>
  </si>
  <si>
    <t>1.7.7</t>
  </si>
  <si>
    <t>LHCb No. of sites below WLCG SAM tests uptime target</t>
  </si>
  <si>
    <t>&lt;2</t>
  </si>
  <si>
    <t>2.3.1</t>
  </si>
  <si>
    <t xml:space="preserve">Tier-2A : User success rate </t>
  </si>
  <si>
    <t>2.3.2</t>
  </si>
  <si>
    <t>Tier-2A :   User CPU efficiency</t>
  </si>
  <si>
    <t>2.3.3</t>
  </si>
  <si>
    <t>All Tier-2: Simulation success rate</t>
  </si>
  <si>
    <t>2.3.4</t>
  </si>
  <si>
    <t>All Tier-2: Simulation CPU efficiency</t>
  </si>
  <si>
    <t>2.3.5</t>
  </si>
  <si>
    <t xml:space="preserve">UK Tier-2 work fraction            </t>
  </si>
  <si>
    <t>Complete</t>
  </si>
  <si>
    <t>Overdue</t>
  </si>
  <si>
    <t>Quarter</t>
  </si>
  <si>
    <t>Not yet due</t>
  </si>
  <si>
    <t>Milestone no.</t>
  </si>
  <si>
    <t>Due date</t>
  </si>
  <si>
    <t>Date complete</t>
  </si>
  <si>
    <t>Evidence</t>
  </si>
  <si>
    <t>Comment</t>
  </si>
  <si>
    <t>Report to PMB on delivery during year</t>
  </si>
  <si>
    <t>oc docs</t>
  </si>
  <si>
    <t>OC Docs and review SS</t>
  </si>
  <si>
    <t>1.7.8</t>
  </si>
  <si>
    <t>1.7.9</t>
  </si>
  <si>
    <t>1.7.10</t>
  </si>
  <si>
    <t>Effort (FTE)</t>
  </si>
  <si>
    <t>GridPP Funded</t>
  </si>
  <si>
    <t>Unfunded</t>
  </si>
  <si>
    <t>Site</t>
  </si>
  <si>
    <t>Work area</t>
  </si>
  <si>
    <t>Name</t>
  </si>
  <si>
    <t>Month 1</t>
  </si>
  <si>
    <t>Month 2</t>
  </si>
  <si>
    <t>Month 3</t>
  </si>
  <si>
    <t>RAL</t>
  </si>
  <si>
    <t>LHCb T1/T2 support</t>
  </si>
  <si>
    <t>Raja Nandakumar</t>
  </si>
  <si>
    <t>Total</t>
  </si>
  <si>
    <t>Q116</t>
  </si>
  <si>
    <t>Progress over last Quarter</t>
  </si>
  <si>
    <t>Successes</t>
  </si>
  <si>
    <t>Problems/Issues</t>
  </si>
  <si>
    <t>Tier-1</t>
  </si>
  <si>
    <t>Smooth running during the stripping campaign and for user analysis jobs.</t>
  </si>
  <si>
    <t>Tier-2</t>
  </si>
  <si>
    <t xml:space="preserve">User jobs at T2-D sites accessing data placed there. QMUL added as a 4th UK T2-D site for LHCb. </t>
  </si>
  <si>
    <t>Raja Nadakumar</t>
  </si>
  <si>
    <t>GEOC shifts and expert LHCb liaison with Tier-1</t>
  </si>
  <si>
    <t>Note:To get multiple lines per box use Alt-Return</t>
  </si>
  <si>
    <t>General Risks</t>
  </si>
  <si>
    <t>Risk</t>
  </si>
  <si>
    <t>Mitigating Action</t>
  </si>
  <si>
    <t>Insitute or area specific risks</t>
  </si>
  <si>
    <t>Deployment of the disk-only (Ceph-fs) storage technology at Tier-1.</t>
  </si>
  <si>
    <t>Production Castor service is continuing support for disk-only storage.</t>
  </si>
  <si>
    <t>Objectives and Deliverables for Last Quarter</t>
  </si>
  <si>
    <t>Objective/Deliverable</t>
  </si>
  <si>
    <t>Due Date</t>
  </si>
  <si>
    <t>Metric/Output</t>
  </si>
  <si>
    <t>Objectives and Deliverables for Next Quarter</t>
  </si>
  <si>
    <t>Q216</t>
  </si>
  <si>
    <t>Smooth running during the stripping campaigns and for user analysis jobs.</t>
  </si>
  <si>
    <t xml:space="preserve">User jobs at T2-D sites accessing data placed there. Liverpool added as a 5th UK T2-D site for LHCb. </t>
  </si>
  <si>
    <t xml:space="preserve">User jobs at T2-D sites accessing data placed there. Glasgow added as a 6th UK Tier-2 site with Storage for LHCb. </t>
  </si>
  <si>
    <t>Deployment of the disk-only cloud storage (Echo) technology at Tier-1.</t>
  </si>
  <si>
    <t>Production Castor service is continuing support for disk-only storage. LHCb data management is tracking developments of Echo with other experiments.</t>
  </si>
  <si>
    <t>User jobs at T2-D sites accessing data placed there.</t>
  </si>
  <si>
    <t>GEOC shifts and expert LHCb liaison with Tier-1. Helping to co-ordinate Castor to Echo transition for LHCb.</t>
  </si>
  <si>
    <t>Production Castor service is continuing support for disk-only storage. LHCb data management has begun testing with Echo and planning how to support it within LHCb DIRAC.</t>
  </si>
  <si>
    <t>Monitoring</t>
  </si>
  <si>
    <t>Glasgow, Manchester, Liverpool, and RAL-PPD began setting up monitoring for LHCb status in the Tier-2 regions ScotGrid, NorthGrid, and SouthGrid.</t>
  </si>
  <si>
    <t>Stripping campaigns and user analysis jobs.</t>
  </si>
  <si>
    <t>Significant CASTOR problems during the quarter have impacted the RAL Tier-1 share of total work done and the job efficiencies.</t>
  </si>
  <si>
    <t>Glasgow, Manchester, Liverpool, and RAL-PPD monitoring for LHCb status in the Tier-2 regions ScotGrid, NorthGrid, and SouthGrid.</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</si>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</sst>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font>
      <sz val="12"/>
      <color indexed="8"/>
      <name val="Verdana"/>
    </font>
    <font>
      <sz val="12"/>
      <color indexed="8"/>
      <name val="Helvetica"/>
    </font>
    <font>
      <sz val="10"/>
      <color indexed="8"/>
      <name val="Arial"/>
    </font>
    <font>
      <b/>
      <sz val="10"/>
      <color indexed="8"/>
      <name val="Arial"/>
    </font>
    <font>
      <b/>
      <i/>
      <sz val="10"/>
      <color indexed="14"/>
      <name val="Arial"/>
    </font>
    <font>
      <u/>
      <sz val="10"/>
      <color indexed="22"/>
      <name val="Arial"/>
    </font>
    <font>
      <sz val="11"/>
      <color indexed="8"/>
      <name val="Helvetica Neue"/>
    </font>
    <font>
      <sz val="11"/>
      <color indexed="8"/>
      <name val="Helvetica"/>
    </font>
    <font>
      <i/>
      <sz val="10"/>
      <color indexed="25"/>
      <name val="Arial"/>
    </font>
    <font>
      <sz val="12"/>
      <color indexed="21"/>
      <name val="Helvetica"/>
    </font>
    <font>
      <sz val="10"/>
      <color indexed="21"/>
      <name val="Arial"/>
    </font>
  </fonts>
  <fills count="14">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4"/>
        <bgColor auto="1"/>
      </patternFill>
    </fill>
    <fill>
      <patternFill patternType="solid">
        <fgColor indexed="16"/>
        <bgColor auto="1"/>
      </patternFill>
    </fill>
    <fill>
      <patternFill patternType="solid">
        <fgColor indexed="8"/>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4"/>
        <bgColor auto="1"/>
      </patternFill>
    </fill>
  </fills>
  <borders count="110">
    <border>
      <left/>
      <right/>
      <top/>
      <bottom/>
      <diagonal/>
    </border>
    <border>
      <left style="thin">
        <color indexed="10"/>
      </left>
      <right style="thin">
        <color indexed="10"/>
      </right>
      <top style="thin">
        <color indexed="10"/>
      </top>
      <bottom style="thick">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10"/>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style="thick">
        <color indexed="8"/>
      </left>
      <right style="thick">
        <color indexed="8"/>
      </right>
      <top style="thin">
        <color indexed="10"/>
      </top>
      <bottom style="thin">
        <color indexed="10"/>
      </bottom>
      <diagonal/>
    </border>
    <border>
      <left style="thick">
        <color indexed="8"/>
      </left>
      <right style="thick">
        <color indexed="8"/>
      </right>
      <top style="thick">
        <color indexed="8"/>
      </top>
      <bottom/>
      <diagonal/>
    </border>
    <border>
      <left style="thick">
        <color indexed="8"/>
      </left>
      <right style="thick">
        <color indexed="8"/>
      </right>
      <top style="thick">
        <color indexed="8"/>
      </top>
      <bottom style="thin">
        <color indexed="10"/>
      </bottom>
      <diagonal/>
    </border>
    <border>
      <left style="thick">
        <color indexed="8"/>
      </left>
      <right style="thin">
        <color indexed="8"/>
      </right>
      <top style="thin">
        <color indexed="8"/>
      </top>
      <bottom style="thin">
        <color indexed="8"/>
      </bottom>
      <diagonal/>
    </border>
    <border>
      <left style="thin">
        <color indexed="8"/>
      </left>
      <right style="thin">
        <color indexed="10"/>
      </right>
      <top/>
      <bottom/>
      <diagonal/>
    </border>
    <border>
      <left style="thin">
        <color indexed="10"/>
      </left>
      <right style="thin">
        <color indexed="10"/>
      </right>
      <top/>
      <bottom/>
      <diagonal/>
    </border>
    <border>
      <left style="thin">
        <color indexed="10"/>
      </left>
      <right/>
      <top/>
      <bottom/>
      <diagonal/>
    </border>
    <border>
      <left/>
      <right/>
      <top/>
      <bottom/>
      <diagonal/>
    </border>
    <border>
      <left/>
      <right style="thin">
        <color indexed="10"/>
      </right>
      <top/>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bottom/>
      <diagonal/>
    </border>
    <border>
      <left style="thick">
        <color indexed="8"/>
      </left>
      <right style="medium">
        <color indexed="8"/>
      </right>
      <top style="medium">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thin">
        <color indexed="10"/>
      </top>
      <bottom style="thin">
        <color indexed="10"/>
      </bottom>
      <diagonal/>
    </border>
    <border>
      <left style="thin">
        <color indexed="10"/>
      </left>
      <right style="thin">
        <color indexed="10"/>
      </right>
      <top style="thick">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ck">
        <color indexed="8"/>
      </right>
      <top/>
      <bottom style="thick">
        <color indexed="8"/>
      </bottom>
      <diagonal/>
    </border>
    <border>
      <left style="thick">
        <color indexed="8"/>
      </left>
      <right style="thick">
        <color indexed="8"/>
      </right>
      <top style="thin">
        <color indexed="10"/>
      </top>
      <bottom style="thick">
        <color indexed="8"/>
      </bottom>
      <diagonal/>
    </border>
    <border>
      <left style="thin">
        <color indexed="10"/>
      </left>
      <right style="thin">
        <color indexed="10"/>
      </right>
      <top style="thick">
        <color indexed="8"/>
      </top>
      <bottom style="thick">
        <color indexed="8"/>
      </bottom>
      <diagonal/>
    </border>
    <border>
      <left style="thin">
        <color indexed="10"/>
      </left>
      <right style="thin">
        <color indexed="8"/>
      </right>
      <top style="thick">
        <color indexed="8"/>
      </top>
      <bottom style="thick">
        <color indexed="8"/>
      </bottom>
      <diagonal/>
    </border>
    <border>
      <left style="thin">
        <color indexed="8"/>
      </left>
      <right style="thin">
        <color indexed="10"/>
      </right>
      <top/>
      <bottom style="thin">
        <color indexed="8"/>
      </bottom>
      <diagonal/>
    </border>
    <border>
      <left style="thin">
        <color indexed="10"/>
      </left>
      <right style="thin">
        <color indexed="10"/>
      </right>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n">
        <color indexed="8"/>
      </bottom>
      <diagonal/>
    </border>
    <border>
      <left style="thick">
        <color indexed="8"/>
      </left>
      <right/>
      <top/>
      <bottom/>
      <diagonal/>
    </border>
    <border>
      <left style="thick">
        <color indexed="8"/>
      </left>
      <right style="medium">
        <color indexed="8"/>
      </right>
      <top style="thick">
        <color indexed="8"/>
      </top>
      <bottom style="thick">
        <color indexed="8"/>
      </bottom>
      <diagonal/>
    </border>
    <border>
      <left style="medium">
        <color indexed="8"/>
      </left>
      <right style="medium">
        <color indexed="8"/>
      </right>
      <top style="thick">
        <color indexed="8"/>
      </top>
      <bottom style="medium">
        <color indexed="8"/>
      </bottom>
      <diagonal/>
    </border>
    <border>
      <left style="medium">
        <color indexed="8"/>
      </left>
      <right style="thin">
        <color indexed="8"/>
      </right>
      <top style="thick">
        <color indexed="8"/>
      </top>
      <bottom style="medium">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style="medium">
        <color indexed="8"/>
      </left>
      <right style="thin">
        <color indexed="8"/>
      </right>
      <top style="medium">
        <color indexed="8"/>
      </top>
      <bottom style="medium">
        <color indexed="8"/>
      </bottom>
      <diagonal/>
    </border>
    <border>
      <left style="thin">
        <color indexed="8"/>
      </left>
      <right/>
      <top style="thin">
        <color indexed="8"/>
      </top>
      <bottom style="thin">
        <color indexed="8"/>
      </bottom>
      <diagonal/>
    </border>
    <border>
      <left/>
      <right style="thick">
        <color indexed="8"/>
      </right>
      <top style="medium">
        <color indexed="8"/>
      </top>
      <bottom style="medium">
        <color indexed="8"/>
      </bottom>
      <diagonal/>
    </border>
    <border>
      <left style="thick">
        <color indexed="8"/>
      </left>
      <right style="thick">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10"/>
      </left>
      <right style="thin">
        <color indexed="10"/>
      </right>
      <top style="medium">
        <color indexed="8"/>
      </top>
      <bottom style="medium">
        <color indexed="8"/>
      </bottom>
      <diagonal/>
    </border>
    <border>
      <left style="medium">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thick">
        <color indexed="8"/>
      </right>
      <top style="medium">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
      <left style="thin">
        <color indexed="10"/>
      </left>
      <right/>
      <top style="medium">
        <color indexed="8"/>
      </top>
      <bottom/>
      <diagonal/>
    </border>
    <border>
      <left/>
      <right/>
      <top style="medium">
        <color indexed="8"/>
      </top>
      <bottom/>
      <diagonal/>
    </border>
    <border>
      <left/>
      <right/>
      <top style="thick">
        <color indexed="8"/>
      </top>
      <bottom/>
      <diagonal/>
    </border>
    <border>
      <left/>
      <right style="thin">
        <color indexed="10"/>
      </right>
      <top style="thick">
        <color indexed="8"/>
      </top>
      <bottom/>
      <diagonal/>
    </border>
    <border>
      <left style="thin">
        <color indexed="10"/>
      </left>
      <right style="thin">
        <color indexed="10"/>
      </right>
      <top style="thick">
        <color indexed="8"/>
      </top>
      <bottom/>
      <diagonal/>
    </border>
    <border>
      <left style="thin">
        <color indexed="10"/>
      </left>
      <right/>
      <top style="thick">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ck">
        <color indexed="8"/>
      </left>
      <right/>
      <top style="thick">
        <color indexed="8"/>
      </top>
      <bottom/>
      <diagonal/>
    </border>
    <border>
      <left/>
      <right style="thick">
        <color indexed="8"/>
      </right>
      <top style="thick">
        <color indexed="8"/>
      </top>
      <bottom style="thin">
        <color indexed="10"/>
      </bottom>
      <diagonal/>
    </border>
    <border>
      <left style="thick">
        <color indexed="8"/>
      </left>
      <right style="thin">
        <color indexed="10"/>
      </right>
      <top style="thin">
        <color indexed="10"/>
      </top>
      <bottom style="thin">
        <color indexed="10"/>
      </bottom>
      <diagonal/>
    </border>
    <border>
      <left/>
      <right style="thick">
        <color indexed="8"/>
      </right>
      <top style="thin">
        <color indexed="10"/>
      </top>
      <bottom style="thin">
        <color indexed="10"/>
      </bottom>
      <diagonal/>
    </border>
    <border>
      <left style="thick">
        <color indexed="8"/>
      </left>
      <right style="thin">
        <color indexed="10"/>
      </right>
      <top/>
      <bottom/>
      <diagonal/>
    </border>
    <border>
      <left style="thick">
        <color indexed="8"/>
      </left>
      <right/>
      <top/>
      <bottom style="thick">
        <color indexed="8"/>
      </bottom>
      <diagonal/>
    </border>
    <border>
      <left/>
      <right style="thick">
        <color indexed="8"/>
      </right>
      <top style="thin">
        <color indexed="10"/>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medium">
        <color indexed="8"/>
      </bottom>
      <diagonal/>
    </border>
    <border>
      <left style="thick">
        <color indexed="8"/>
      </left>
      <right/>
      <top style="medium">
        <color indexed="8"/>
      </top>
      <bottom style="medium">
        <color indexed="8"/>
      </bottom>
      <diagonal/>
    </border>
    <border>
      <left style="thick">
        <color indexed="8"/>
      </left>
      <right style="thin">
        <color indexed="10"/>
      </right>
      <top style="thick">
        <color indexed="8"/>
      </top>
      <bottom style="thick">
        <color indexed="8"/>
      </bottom>
      <diagonal/>
    </border>
    <border>
      <left style="thin">
        <color indexed="10"/>
      </left>
      <right style="thick">
        <color indexed="8"/>
      </right>
      <top style="thick">
        <color indexed="8"/>
      </top>
      <bottom style="thick">
        <color indexed="8"/>
      </bottom>
      <diagonal/>
    </border>
    <border>
      <left style="thick">
        <color indexed="8"/>
      </left>
      <right/>
      <top style="thick">
        <color indexed="8"/>
      </top>
      <bottom style="medium">
        <color indexed="8"/>
      </bottom>
      <diagonal/>
    </border>
    <border>
      <left/>
      <right/>
      <top style="thick">
        <color indexed="8"/>
      </top>
      <bottom style="medium">
        <color indexed="8"/>
      </bottom>
      <diagonal/>
    </border>
    <border>
      <left/>
      <right style="thick">
        <color indexed="8"/>
      </right>
      <top style="thick">
        <color indexed="8"/>
      </top>
      <bottom style="medium">
        <color indexed="8"/>
      </bottom>
      <diagonal/>
    </border>
    <border>
      <left/>
      <right style="medium">
        <color indexed="8"/>
      </right>
      <top style="thick">
        <color indexed="8"/>
      </top>
      <bottom style="thick">
        <color indexed="8"/>
      </bottom>
      <diagonal/>
    </border>
    <border>
      <left style="medium">
        <color indexed="8"/>
      </left>
      <right style="thin">
        <color indexed="10"/>
      </right>
      <top style="thin">
        <color indexed="10"/>
      </top>
      <bottom style="thin">
        <color indexed="10"/>
      </bottom>
      <diagonal/>
    </border>
    <border>
      <left style="thick">
        <color indexed="8"/>
      </left>
      <right/>
      <top style="medium">
        <color indexed="8"/>
      </top>
      <bottom style="thick">
        <color indexed="8"/>
      </bottom>
      <diagonal/>
    </border>
    <border>
      <left/>
      <right/>
      <top style="medium">
        <color indexed="8"/>
      </top>
      <bottom style="thick">
        <color indexed="8"/>
      </bottom>
      <diagonal/>
    </border>
    <border>
      <left/>
      <right style="thick">
        <color indexed="8"/>
      </right>
      <top style="medium">
        <color indexed="8"/>
      </top>
      <bottom style="thick">
        <color indexed="8"/>
      </bottom>
      <diagonal/>
    </border>
    <border>
      <left/>
      <right style="medium">
        <color indexed="8"/>
      </right>
      <top style="thick">
        <color indexed="8"/>
      </top>
      <bottom style="medium">
        <color indexed="8"/>
      </bottom>
      <diagonal/>
    </border>
    <border>
      <left style="medium">
        <color indexed="8"/>
      </left>
      <right/>
      <top style="thick">
        <color indexed="8"/>
      </top>
      <bottom style="thick">
        <color indexed="8"/>
      </bottom>
      <diagonal/>
    </border>
    <border>
      <left style="medium">
        <color indexed="8"/>
      </left>
      <right/>
      <top style="thick">
        <color indexed="8"/>
      </top>
      <bottom style="medium">
        <color indexed="8"/>
      </bottom>
      <diagonal/>
    </border>
    <border>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s>
  <cellStyleXfs count="1">
    <xf numFmtId="0" fontId="0" fillId="0" borderId="0" applyNumberFormat="0" applyFill="0" applyBorder="0" applyProtection="0">
      <alignment vertical="top" wrapText="1"/>
    </xf>
  </cellStyleXfs>
  <cellXfs count="289">
    <xf numFmtId="0" fontId="0" fillId="0" borderId="0" xfId="0" applyFont="1" applyAlignment="1">
      <alignment vertical="top" wrapText="1"/>
    </xf>
    <xf numFmtId="0" fontId="0" fillId="0" borderId="0" xfId="0" applyNumberFormat="1" applyFont="1" applyAlignment="1">
      <alignment vertical="top" wrapText="1"/>
    </xf>
    <xf numFmtId="1" fontId="2" fillId="2" borderId="1" xfId="0" applyNumberFormat="1" applyFont="1" applyFill="1" applyBorder="1" applyAlignment="1"/>
    <xf numFmtId="1" fontId="2" fillId="2" borderId="2" xfId="0" applyNumberFormat="1" applyFont="1" applyFill="1" applyBorder="1" applyAlignment="1"/>
    <xf numFmtId="1" fontId="2" fillId="2" borderId="3" xfId="0" applyNumberFormat="1" applyFont="1" applyFill="1" applyBorder="1" applyAlignment="1"/>
    <xf numFmtId="1" fontId="2" fillId="2" borderId="4" xfId="0" applyNumberFormat="1" applyFont="1" applyFill="1" applyBorder="1" applyAlignment="1"/>
    <xf numFmtId="1" fontId="2" fillId="2" borderId="5" xfId="0" applyNumberFormat="1" applyFont="1" applyFill="1" applyBorder="1" applyAlignment="1"/>
    <xf numFmtId="1" fontId="2" fillId="2" borderId="6" xfId="0" applyNumberFormat="1" applyFont="1" applyFill="1" applyBorder="1" applyAlignment="1"/>
    <xf numFmtId="0" fontId="0" fillId="2" borderId="7" xfId="0" applyFont="1" applyFill="1" applyBorder="1" applyAlignment="1">
      <alignment vertical="top" wrapText="1"/>
    </xf>
    <xf numFmtId="0" fontId="0" fillId="2" borderId="8" xfId="0" applyFont="1" applyFill="1" applyBorder="1" applyAlignment="1">
      <alignment vertical="top" wrapText="1"/>
    </xf>
    <xf numFmtId="0" fontId="0" fillId="2" borderId="9" xfId="0" applyFont="1" applyFill="1" applyBorder="1" applyAlignment="1">
      <alignment vertical="top" wrapText="1"/>
    </xf>
    <xf numFmtId="49" fontId="3" fillId="3" borderId="10" xfId="0" applyNumberFormat="1" applyFont="1" applyFill="1" applyBorder="1" applyAlignment="1"/>
    <xf numFmtId="1" fontId="2" fillId="3" borderId="11" xfId="0" applyNumberFormat="1" applyFont="1" applyFill="1" applyBorder="1" applyAlignment="1">
      <alignment wrapText="1"/>
    </xf>
    <xf numFmtId="1" fontId="2" fillId="2" borderId="12" xfId="0" applyNumberFormat="1" applyFont="1" applyFill="1" applyBorder="1" applyAlignment="1">
      <alignment wrapText="1"/>
    </xf>
    <xf numFmtId="1" fontId="2" fillId="4" borderId="13" xfId="0" applyNumberFormat="1" applyFont="1" applyFill="1" applyBorder="1" applyAlignment="1"/>
    <xf numFmtId="49" fontId="2" fillId="2" borderId="14" xfId="0" applyNumberFormat="1" applyFont="1" applyFill="1" applyBorder="1" applyAlignment="1"/>
    <xf numFmtId="1" fontId="2" fillId="2" borderId="15" xfId="0" applyNumberFormat="1" applyFont="1" applyFill="1" applyBorder="1" applyAlignment="1"/>
    <xf numFmtId="1" fontId="2" fillId="2" borderId="16" xfId="0" applyNumberFormat="1" applyFont="1" applyFill="1" applyBorder="1" applyAlignment="1"/>
    <xf numFmtId="1" fontId="2" fillId="2" borderId="17" xfId="0" applyNumberFormat="1" applyFont="1" applyFill="1" applyBorder="1" applyAlignment="1"/>
    <xf numFmtId="0" fontId="0" fillId="2" borderId="18" xfId="0" applyFont="1" applyFill="1" applyBorder="1" applyAlignment="1">
      <alignment vertical="top" wrapText="1"/>
    </xf>
    <xf numFmtId="0" fontId="0" fillId="2" borderId="19" xfId="0" applyFont="1" applyFill="1" applyBorder="1" applyAlignment="1">
      <alignment vertical="top" wrapText="1"/>
    </xf>
    <xf numFmtId="0" fontId="0" fillId="2" borderId="20" xfId="0" applyFont="1" applyFill="1" applyBorder="1" applyAlignment="1">
      <alignment vertical="top" wrapText="1"/>
    </xf>
    <xf numFmtId="49" fontId="3" fillId="5" borderId="21" xfId="0" applyNumberFormat="1" applyFont="1" applyFill="1" applyBorder="1" applyAlignment="1"/>
    <xf numFmtId="49" fontId="2" fillId="2" borderId="22" xfId="0" applyNumberFormat="1" applyFont="1" applyFill="1" applyBorder="1" applyAlignment="1">
      <alignment wrapText="1"/>
    </xf>
    <xf numFmtId="1" fontId="4" fillId="2" borderId="12" xfId="0" applyNumberFormat="1" applyFont="1" applyFill="1" applyBorder="1" applyAlignment="1">
      <alignment horizontal="right" wrapText="1"/>
    </xf>
    <xf numFmtId="1" fontId="2" fillId="6" borderId="23" xfId="0" applyNumberFormat="1" applyFont="1" applyFill="1" applyBorder="1" applyAlignment="1"/>
    <xf numFmtId="49" fontId="2" fillId="2" borderId="12" xfId="0" applyNumberFormat="1" applyFont="1" applyFill="1" applyBorder="1" applyAlignment="1"/>
    <xf numFmtId="49" fontId="2" fillId="2" borderId="22" xfId="0" applyNumberFormat="1" applyFont="1" applyFill="1" applyBorder="1" applyAlignment="1">
      <alignment horizontal="left" wrapText="1"/>
    </xf>
    <xf numFmtId="1" fontId="2" fillId="7" borderId="23" xfId="0" applyNumberFormat="1" applyFont="1" applyFill="1" applyBorder="1" applyAlignment="1"/>
    <xf numFmtId="49" fontId="3" fillId="5" borderId="24" xfId="0" applyNumberFormat="1" applyFont="1" applyFill="1" applyBorder="1" applyAlignment="1"/>
    <xf numFmtId="49" fontId="2" fillId="2" borderId="25" xfId="0" applyNumberFormat="1" applyFont="1" applyFill="1" applyBorder="1" applyAlignment="1">
      <alignment horizontal="center" vertical="top"/>
    </xf>
    <xf numFmtId="1" fontId="2" fillId="2" borderId="26" xfId="0" applyNumberFormat="1" applyFont="1" applyFill="1" applyBorder="1" applyAlignment="1">
      <alignment wrapText="1"/>
    </xf>
    <xf numFmtId="1" fontId="2" fillId="8" borderId="23" xfId="0" applyNumberFormat="1" applyFont="1" applyFill="1" applyBorder="1" applyAlignment="1"/>
    <xf numFmtId="1" fontId="2" fillId="2" borderId="27" xfId="0" applyNumberFormat="1" applyFont="1" applyFill="1" applyBorder="1" applyAlignment="1"/>
    <xf numFmtId="1" fontId="2" fillId="2" borderId="28" xfId="0" applyNumberFormat="1" applyFont="1" applyFill="1" applyBorder="1" applyAlignment="1"/>
    <xf numFmtId="1" fontId="2" fillId="2" borderId="29" xfId="0" applyNumberFormat="1" applyFont="1" applyFill="1" applyBorder="1" applyAlignment="1"/>
    <xf numFmtId="1" fontId="2" fillId="9" borderId="30" xfId="0" applyNumberFormat="1" applyFont="1" applyFill="1" applyBorder="1" applyAlignment="1"/>
    <xf numFmtId="49" fontId="2" fillId="2" borderId="31" xfId="0" applyNumberFormat="1" applyFont="1" applyFill="1" applyBorder="1" applyAlignment="1"/>
    <xf numFmtId="1" fontId="2" fillId="2" borderId="32" xfId="0" applyNumberFormat="1" applyFont="1" applyFill="1" applyBorder="1" applyAlignment="1"/>
    <xf numFmtId="1" fontId="2" fillId="2" borderId="33" xfId="0" applyNumberFormat="1" applyFont="1" applyFill="1" applyBorder="1" applyAlignment="1"/>
    <xf numFmtId="1" fontId="2" fillId="2" borderId="34" xfId="0" applyNumberFormat="1" applyFont="1" applyFill="1" applyBorder="1" applyAlignment="1"/>
    <xf numFmtId="1" fontId="2" fillId="2" borderId="35" xfId="0" applyNumberFormat="1" applyFont="1" applyFill="1" applyBorder="1" applyAlignment="1"/>
    <xf numFmtId="49" fontId="3" fillId="3" borderId="36" xfId="0" applyNumberFormat="1" applyFont="1" applyFill="1" applyBorder="1" applyAlignment="1"/>
    <xf numFmtId="49" fontId="3" fillId="3" borderId="36" xfId="0" applyNumberFormat="1" applyFont="1" applyFill="1" applyBorder="1" applyAlignment="1">
      <alignment wrapText="1"/>
    </xf>
    <xf numFmtId="49" fontId="3" fillId="3" borderId="37" xfId="0" applyNumberFormat="1" applyFont="1" applyFill="1" applyBorder="1" applyAlignment="1"/>
    <xf numFmtId="0" fontId="0" fillId="2" borderId="38" xfId="0" applyFont="1" applyFill="1" applyBorder="1" applyAlignment="1">
      <alignment vertical="top" wrapText="1"/>
    </xf>
    <xf numFmtId="49" fontId="3" fillId="10" borderId="39" xfId="0" applyNumberFormat="1" applyFont="1" applyFill="1" applyBorder="1" applyAlignment="1">
      <alignment vertical="top" wrapText="1"/>
    </xf>
    <xf numFmtId="49" fontId="2" fillId="10" borderId="11" xfId="0" applyNumberFormat="1" applyFont="1" applyFill="1" applyBorder="1" applyAlignment="1">
      <alignment horizontal="justify" vertical="top"/>
    </xf>
    <xf numFmtId="49" fontId="0" fillId="11" borderId="10" xfId="0" applyNumberFormat="1" applyFont="1" applyFill="1" applyBorder="1" applyAlignment="1">
      <alignment vertical="top" wrapText="1"/>
    </xf>
    <xf numFmtId="49" fontId="2" fillId="2" borderId="40" xfId="0" applyNumberFormat="1" applyFont="1" applyFill="1" applyBorder="1" applyAlignment="1">
      <alignment horizontal="center" vertical="top"/>
    </xf>
    <xf numFmtId="9" fontId="2" fillId="11" borderId="41" xfId="0" applyNumberFormat="1" applyFont="1" applyFill="1" applyBorder="1" applyAlignment="1">
      <alignment vertical="top" wrapText="1"/>
    </xf>
    <xf numFmtId="10" fontId="0" fillId="2" borderId="4" xfId="0" applyNumberFormat="1" applyFont="1" applyFill="1" applyBorder="1" applyAlignment="1">
      <alignment vertical="center"/>
    </xf>
    <xf numFmtId="10" fontId="0" fillId="2" borderId="42" xfId="0" applyNumberFormat="1" applyFont="1" applyFill="1" applyBorder="1" applyAlignment="1">
      <alignment vertical="center"/>
    </xf>
    <xf numFmtId="1" fontId="2" fillId="2" borderId="40" xfId="0" applyNumberFormat="1" applyFont="1" applyFill="1" applyBorder="1" applyAlignment="1">
      <alignment vertical="top" wrapText="1"/>
    </xf>
    <xf numFmtId="0" fontId="0" fillId="2" borderId="43" xfId="0" applyFont="1" applyFill="1" applyBorder="1" applyAlignment="1">
      <alignment vertical="top" wrapText="1"/>
    </xf>
    <xf numFmtId="49" fontId="2" fillId="10" borderId="22" xfId="0" applyNumberFormat="1" applyFont="1" applyFill="1" applyBorder="1" applyAlignment="1">
      <alignment horizontal="justify" vertical="top"/>
    </xf>
    <xf numFmtId="49" fontId="0" fillId="11" borderId="21" xfId="0" applyNumberFormat="1" applyFont="1" applyFill="1" applyBorder="1" applyAlignment="1">
      <alignment vertical="top" wrapText="1"/>
    </xf>
    <xf numFmtId="9" fontId="2" fillId="11" borderId="44" xfId="0" applyNumberFormat="1" applyFont="1" applyFill="1" applyBorder="1" applyAlignment="1">
      <alignment horizontal="right" vertical="top" wrapText="1"/>
    </xf>
    <xf numFmtId="10" fontId="0" fillId="2" borderId="45" xfId="0" applyNumberFormat="1" applyFont="1" applyFill="1" applyBorder="1" applyAlignment="1">
      <alignment vertical="center"/>
    </xf>
    <xf numFmtId="1" fontId="2" fillId="2" borderId="46" xfId="0" applyNumberFormat="1" applyFont="1" applyFill="1" applyBorder="1" applyAlignment="1">
      <alignment vertical="top" wrapText="1"/>
    </xf>
    <xf numFmtId="1" fontId="2" fillId="2" borderId="47" xfId="0" applyNumberFormat="1" applyFont="1" applyFill="1" applyBorder="1" applyAlignment="1">
      <alignment vertical="top" wrapText="1"/>
    </xf>
    <xf numFmtId="49" fontId="2" fillId="10" borderId="22" xfId="0" applyNumberFormat="1" applyFont="1" applyFill="1" applyBorder="1" applyAlignment="1">
      <alignment horizontal="justify"/>
    </xf>
    <xf numFmtId="49" fontId="2" fillId="11" borderId="21" xfId="0" applyNumberFormat="1" applyFont="1" applyFill="1" applyBorder="1" applyAlignment="1">
      <alignment horizontal="right" vertical="top" wrapText="1"/>
    </xf>
    <xf numFmtId="49" fontId="5" fillId="11" borderId="21" xfId="0" applyNumberFormat="1" applyFont="1" applyFill="1" applyBorder="1" applyAlignment="1">
      <alignment horizontal="right" vertical="top" wrapText="1"/>
    </xf>
    <xf numFmtId="49" fontId="2" fillId="2" borderId="46" xfId="0" applyNumberFormat="1" applyFont="1" applyFill="1" applyBorder="1" applyAlignment="1">
      <alignment vertical="top" wrapText="1"/>
    </xf>
    <xf numFmtId="49" fontId="2" fillId="2" borderId="47" xfId="0" applyNumberFormat="1" applyFont="1" applyFill="1" applyBorder="1" applyAlignment="1">
      <alignment vertical="top" wrapText="1"/>
    </xf>
    <xf numFmtId="49" fontId="2" fillId="11" borderId="44" xfId="0" applyNumberFormat="1" applyFont="1" applyFill="1" applyBorder="1" applyAlignment="1">
      <alignment horizontal="right" vertical="top" wrapText="1"/>
    </xf>
    <xf numFmtId="49" fontId="0" fillId="12" borderId="4" xfId="0" applyNumberFormat="1" applyFont="1" applyFill="1" applyBorder="1" applyAlignment="1">
      <alignment vertical="center"/>
    </xf>
    <xf numFmtId="49" fontId="2" fillId="2" borderId="48" xfId="0" applyNumberFormat="1" applyFont="1" applyFill="1" applyBorder="1" applyAlignment="1">
      <alignment vertical="top" wrapText="1"/>
    </xf>
    <xf numFmtId="49" fontId="3" fillId="10" borderId="10" xfId="0" applyNumberFormat="1" applyFont="1" applyFill="1" applyBorder="1" applyAlignment="1">
      <alignment vertical="top" wrapText="1"/>
    </xf>
    <xf numFmtId="49" fontId="2" fillId="10" borderId="49" xfId="0" applyNumberFormat="1" applyFont="1" applyFill="1" applyBorder="1" applyAlignment="1">
      <alignment horizontal="justify"/>
    </xf>
    <xf numFmtId="49" fontId="0" fillId="11" borderId="50" xfId="0" applyNumberFormat="1" applyFont="1" applyFill="1" applyBorder="1" applyAlignment="1">
      <alignment vertical="top" wrapText="1"/>
    </xf>
    <xf numFmtId="49" fontId="2" fillId="2" borderId="50" xfId="0" applyNumberFormat="1" applyFont="1" applyFill="1" applyBorder="1" applyAlignment="1">
      <alignment horizontal="center" vertical="top"/>
    </xf>
    <xf numFmtId="49" fontId="2" fillId="11" borderId="51" xfId="0" applyNumberFormat="1" applyFont="1" applyFill="1" applyBorder="1" applyAlignment="1">
      <alignment horizontal="right" vertical="top" wrapText="1"/>
    </xf>
    <xf numFmtId="2" fontId="0" fillId="12" borderId="52" xfId="0" applyNumberFormat="1" applyFont="1" applyFill="1" applyBorder="1" applyAlignment="1">
      <alignment vertical="center"/>
    </xf>
    <xf numFmtId="2" fontId="0" fillId="12" borderId="53" xfId="0" applyNumberFormat="1" applyFont="1" applyFill="1" applyBorder="1" applyAlignment="1">
      <alignment vertical="center"/>
    </xf>
    <xf numFmtId="1" fontId="2" fillId="2" borderId="50" xfId="0" applyNumberFormat="1" applyFont="1" applyFill="1" applyBorder="1" applyAlignment="1">
      <alignment vertical="top" wrapText="1"/>
    </xf>
    <xf numFmtId="164" fontId="3" fillId="2" borderId="54" xfId="0" applyNumberFormat="1" applyFont="1" applyFill="1" applyBorder="1" applyAlignment="1">
      <alignment vertical="top" wrapText="1"/>
    </xf>
    <xf numFmtId="1" fontId="2" fillId="2" borderId="54" xfId="0" applyNumberFormat="1" applyFont="1" applyFill="1" applyBorder="1" applyAlignment="1">
      <alignment vertical="top" wrapText="1"/>
    </xf>
    <xf numFmtId="1" fontId="2" fillId="2" borderId="54" xfId="0" applyNumberFormat="1" applyFont="1" applyFill="1" applyBorder="1" applyAlignment="1">
      <alignment horizontal="right" vertical="top" wrapText="1"/>
    </xf>
    <xf numFmtId="1" fontId="2" fillId="2" borderId="54" xfId="0" applyNumberFormat="1" applyFont="1" applyFill="1" applyBorder="1" applyAlignment="1">
      <alignment horizontal="center" vertical="top" wrapText="1"/>
    </xf>
    <xf numFmtId="49" fontId="3" fillId="5" borderId="21" xfId="0" applyNumberFormat="1" applyFont="1" applyFill="1" applyBorder="1" applyAlignment="1">
      <alignment vertical="top" wrapText="1"/>
    </xf>
    <xf numFmtId="49" fontId="2" fillId="5" borderId="22" xfId="0" applyNumberFormat="1" applyFont="1" applyFill="1" applyBorder="1" applyAlignment="1">
      <alignment horizontal="justify" vertical="top"/>
    </xf>
    <xf numFmtId="9" fontId="2" fillId="5" borderId="22" xfId="0" applyNumberFormat="1" applyFont="1" applyFill="1" applyBorder="1" applyAlignment="1">
      <alignment horizontal="right" vertical="top"/>
    </xf>
    <xf numFmtId="10" fontId="2" fillId="12" borderId="47" xfId="0" applyNumberFormat="1" applyFont="1" applyFill="1" applyBorder="1" applyAlignment="1">
      <alignment horizontal="right" vertical="top" wrapText="1"/>
    </xf>
    <xf numFmtId="9" fontId="2" fillId="5" borderId="22" xfId="0" applyNumberFormat="1" applyFont="1" applyFill="1" applyBorder="1" applyAlignment="1">
      <alignment horizontal="right" vertical="top" wrapText="1"/>
    </xf>
    <xf numFmtId="49" fontId="0" fillId="11" borderId="24" xfId="0" applyNumberFormat="1" applyFont="1" applyFill="1" applyBorder="1" applyAlignment="1">
      <alignment vertical="top" wrapText="1"/>
    </xf>
    <xf numFmtId="49" fontId="2" fillId="2" borderId="55" xfId="0" applyNumberFormat="1" applyFont="1" applyFill="1" applyBorder="1" applyAlignment="1">
      <alignment horizontal="center" vertical="top"/>
    </xf>
    <xf numFmtId="9" fontId="2" fillId="5" borderId="56" xfId="0" applyNumberFormat="1" applyFont="1" applyFill="1" applyBorder="1" applyAlignment="1">
      <alignment horizontal="right" vertical="top"/>
    </xf>
    <xf numFmtId="10" fontId="2" fillId="12" borderId="57" xfId="0" applyNumberFormat="1" applyFont="1" applyFill="1" applyBorder="1" applyAlignment="1">
      <alignment horizontal="right" vertical="top" wrapText="1"/>
    </xf>
    <xf numFmtId="49" fontId="2" fillId="2" borderId="57" xfId="0" applyNumberFormat="1" applyFont="1" applyFill="1" applyBorder="1" applyAlignment="1">
      <alignment vertical="top" wrapText="1"/>
    </xf>
    <xf numFmtId="49" fontId="0" fillId="11" borderId="39" xfId="0" applyNumberFormat="1" applyFont="1" applyFill="1" applyBorder="1" applyAlignment="1">
      <alignment vertical="top" wrapText="1"/>
    </xf>
    <xf numFmtId="49" fontId="2" fillId="2" borderId="58" xfId="0" applyNumberFormat="1" applyFont="1" applyFill="1" applyBorder="1" applyAlignment="1">
      <alignment horizontal="center" vertical="top"/>
    </xf>
    <xf numFmtId="9" fontId="2" fillId="5" borderId="59" xfId="0" applyNumberFormat="1" applyFont="1" applyFill="1" applyBorder="1" applyAlignment="1">
      <alignment horizontal="right" vertical="top"/>
    </xf>
    <xf numFmtId="10" fontId="2" fillId="12" borderId="36" xfId="0" applyNumberFormat="1" applyFont="1" applyFill="1" applyBorder="1" applyAlignment="1">
      <alignment horizontal="right" vertical="top" wrapText="1"/>
    </xf>
    <xf numFmtId="49" fontId="2" fillId="2" borderId="36" xfId="0" applyNumberFormat="1" applyFont="1" applyFill="1" applyBorder="1" applyAlignment="1">
      <alignment vertical="top" wrapText="1"/>
    </xf>
    <xf numFmtId="1" fontId="0" fillId="2" borderId="60" xfId="0" applyNumberFormat="1" applyFont="1" applyFill="1" applyBorder="1" applyAlignment="1"/>
    <xf numFmtId="1" fontId="0" fillId="2" borderId="61" xfId="0" applyNumberFormat="1" applyFont="1" applyFill="1" applyBorder="1" applyAlignment="1"/>
    <xf numFmtId="1" fontId="0" fillId="2" borderId="62" xfId="0" applyNumberFormat="1" applyFont="1" applyFill="1" applyBorder="1" applyAlignment="1"/>
    <xf numFmtId="1" fontId="0" fillId="2" borderId="63" xfId="0" applyNumberFormat="1" applyFont="1" applyFill="1" applyBorder="1" applyAlignment="1"/>
    <xf numFmtId="1" fontId="0" fillId="2" borderId="64" xfId="0" applyNumberFormat="1" applyFont="1" applyFill="1" applyBorder="1" applyAlignment="1"/>
    <xf numFmtId="0" fontId="0" fillId="2" borderId="65" xfId="0" applyFont="1" applyFill="1" applyBorder="1" applyAlignment="1">
      <alignment vertical="top" wrapText="1"/>
    </xf>
    <xf numFmtId="0" fontId="0" fillId="2" borderId="17" xfId="0" applyFont="1" applyFill="1" applyBorder="1" applyAlignment="1">
      <alignment vertical="top" wrapText="1"/>
    </xf>
    <xf numFmtId="1" fontId="0" fillId="2" borderId="18" xfId="0" applyNumberFormat="1" applyFont="1" applyFill="1" applyBorder="1" applyAlignment="1"/>
    <xf numFmtId="1" fontId="0" fillId="2" borderId="19" xfId="0" applyNumberFormat="1" applyFont="1" applyFill="1" applyBorder="1" applyAlignment="1"/>
    <xf numFmtId="1" fontId="0" fillId="2" borderId="20" xfId="0" applyNumberFormat="1" applyFont="1" applyFill="1" applyBorder="1" applyAlignment="1"/>
    <xf numFmtId="1" fontId="0" fillId="2" borderId="17" xfId="0" applyNumberFormat="1" applyFont="1" applyFill="1" applyBorder="1" applyAlignment="1"/>
    <xf numFmtId="1" fontId="0" fillId="2" borderId="66" xfId="0" applyNumberFormat="1" applyFont="1" applyFill="1" applyBorder="1" applyAlignment="1"/>
    <xf numFmtId="1" fontId="0" fillId="2" borderId="67" xfId="0" applyNumberFormat="1" applyFont="1" applyFill="1" applyBorder="1" applyAlignment="1"/>
    <xf numFmtId="1" fontId="0" fillId="2" borderId="68" xfId="0" applyNumberFormat="1" applyFont="1" applyFill="1" applyBorder="1" applyAlignment="1"/>
    <xf numFmtId="1" fontId="0" fillId="2" borderId="69" xfId="0" applyNumberFormat="1" applyFont="1" applyFill="1" applyBorder="1" applyAlignment="1"/>
    <xf numFmtId="0" fontId="0" fillId="2" borderId="66" xfId="0" applyFont="1" applyFill="1" applyBorder="1" applyAlignment="1">
      <alignment vertical="top" wrapText="1"/>
    </xf>
    <xf numFmtId="0" fontId="0" fillId="2" borderId="67" xfId="0" applyFont="1" applyFill="1" applyBorder="1" applyAlignment="1">
      <alignment vertical="top" wrapText="1"/>
    </xf>
    <xf numFmtId="0" fontId="0" fillId="2" borderId="68" xfId="0" applyFont="1" applyFill="1" applyBorder="1" applyAlignment="1">
      <alignment vertical="top" wrapText="1"/>
    </xf>
    <xf numFmtId="0" fontId="0" fillId="2" borderId="69" xfId="0" applyFont="1" applyFill="1" applyBorder="1" applyAlignment="1">
      <alignment vertical="top" wrapText="1"/>
    </xf>
    <xf numFmtId="0" fontId="0" fillId="0" borderId="0" xfId="0" applyNumberFormat="1" applyFont="1" applyAlignment="1">
      <alignment vertical="top" wrapText="1"/>
    </xf>
    <xf numFmtId="49" fontId="3" fillId="3" borderId="39" xfId="0" applyNumberFormat="1" applyFont="1" applyFill="1" applyBorder="1" applyAlignment="1"/>
    <xf numFmtId="1" fontId="2" fillId="3" borderId="59" xfId="0" applyNumberFormat="1" applyFont="1" applyFill="1" applyBorder="1" applyAlignment="1">
      <alignment wrapText="1"/>
    </xf>
    <xf numFmtId="1" fontId="2" fillId="2" borderId="12" xfId="0" applyNumberFormat="1" applyFont="1" applyFill="1" applyBorder="1" applyAlignment="1"/>
    <xf numFmtId="1" fontId="2" fillId="4" borderId="70" xfId="0" applyNumberFormat="1" applyFont="1" applyFill="1" applyBorder="1" applyAlignment="1"/>
    <xf numFmtId="49" fontId="2" fillId="2" borderId="71" xfId="0" applyNumberFormat="1" applyFont="1" applyFill="1" applyBorder="1" applyAlignment="1"/>
    <xf numFmtId="1" fontId="2" fillId="2" borderId="72" xfId="0" applyNumberFormat="1" applyFont="1" applyFill="1" applyBorder="1" applyAlignment="1"/>
    <xf numFmtId="49" fontId="3" fillId="5" borderId="10" xfId="0" applyNumberFormat="1" applyFont="1" applyFill="1" applyBorder="1" applyAlignment="1"/>
    <xf numFmtId="49" fontId="2" fillId="2" borderId="11" xfId="0" applyNumberFormat="1" applyFont="1" applyFill="1" applyBorder="1" applyAlignment="1">
      <alignment wrapText="1"/>
    </xf>
    <xf numFmtId="1" fontId="2" fillId="7" borderId="38" xfId="0" applyNumberFormat="1" applyFont="1" applyFill="1" applyBorder="1" applyAlignment="1"/>
    <xf numFmtId="49" fontId="2" fillId="2" borderId="73" xfId="0" applyNumberFormat="1" applyFont="1" applyFill="1" applyBorder="1" applyAlignment="1"/>
    <xf numFmtId="1" fontId="2" fillId="2" borderId="74" xfId="0" applyNumberFormat="1" applyFont="1" applyFill="1" applyBorder="1" applyAlignment="1"/>
    <xf numFmtId="49" fontId="2" fillId="2" borderId="29" xfId="0" applyNumberFormat="1" applyFont="1" applyFill="1" applyBorder="1" applyAlignment="1"/>
    <xf numFmtId="49" fontId="2" fillId="2" borderId="56" xfId="0" applyNumberFormat="1" applyFont="1" applyFill="1" applyBorder="1" applyAlignment="1">
      <alignment wrapText="1"/>
    </xf>
    <xf numFmtId="1" fontId="2" fillId="9" borderId="75" xfId="0" applyNumberFormat="1" applyFont="1" applyFill="1" applyBorder="1" applyAlignment="1"/>
    <xf numFmtId="49" fontId="2" fillId="2" borderId="76" xfId="0" applyNumberFormat="1" applyFont="1" applyFill="1" applyBorder="1" applyAlignment="1"/>
    <xf numFmtId="49" fontId="3" fillId="5" borderId="36" xfId="0" applyNumberFormat="1" applyFont="1" applyFill="1" applyBorder="1" applyAlignment="1">
      <alignment vertical="top" wrapText="1"/>
    </xf>
    <xf numFmtId="49" fontId="2" fillId="3" borderId="36" xfId="0" applyNumberFormat="1" applyFont="1" applyFill="1" applyBorder="1" applyAlignment="1">
      <alignment horizontal="justify" vertical="top"/>
    </xf>
    <xf numFmtId="49" fontId="2" fillId="2" borderId="39" xfId="0" applyNumberFormat="1" applyFont="1" applyFill="1" applyBorder="1" applyAlignment="1">
      <alignment horizontal="right" vertical="top" wrapText="1"/>
    </xf>
    <xf numFmtId="17" fontId="2" fillId="3" borderId="58" xfId="0" applyNumberFormat="1" applyFont="1" applyFill="1" applyBorder="1" applyAlignment="1">
      <alignment vertical="top"/>
    </xf>
    <xf numFmtId="14" fontId="2" fillId="13" borderId="58" xfId="0" applyNumberFormat="1" applyFont="1" applyFill="1" applyBorder="1" applyAlignment="1">
      <alignment horizontal="right" vertical="top" wrapText="1"/>
    </xf>
    <xf numFmtId="49" fontId="2" fillId="2" borderId="58" xfId="0" applyNumberFormat="1" applyFont="1" applyFill="1" applyBorder="1" applyAlignment="1">
      <alignment wrapText="1"/>
    </xf>
    <xf numFmtId="49" fontId="2" fillId="2" borderId="59" xfId="0" applyNumberFormat="1" applyFont="1" applyFill="1" applyBorder="1" applyAlignment="1">
      <alignment vertical="top" wrapText="1"/>
    </xf>
    <xf numFmtId="1" fontId="2" fillId="2" borderId="58" xfId="0" applyNumberFormat="1" applyFont="1" applyFill="1" applyBorder="1" applyAlignment="1">
      <alignment horizontal="right" vertical="top" wrapText="1"/>
    </xf>
    <xf numFmtId="1" fontId="2" fillId="2" borderId="59" xfId="0" applyNumberFormat="1" applyFont="1" applyFill="1" applyBorder="1" applyAlignment="1">
      <alignment vertical="top" wrapText="1"/>
    </xf>
    <xf numFmtId="49" fontId="2" fillId="2" borderId="10" xfId="0" applyNumberFormat="1" applyFont="1" applyFill="1" applyBorder="1" applyAlignment="1">
      <alignment horizontal="right" vertical="top" wrapText="1"/>
    </xf>
    <xf numFmtId="49" fontId="2" fillId="2" borderId="40" xfId="0" applyNumberFormat="1" applyFont="1" applyFill="1" applyBorder="1" applyAlignment="1">
      <alignment wrapText="1"/>
    </xf>
    <xf numFmtId="0" fontId="0" fillId="0" borderId="0" xfId="0" applyNumberFormat="1" applyFont="1" applyAlignment="1">
      <alignment vertical="top" wrapText="1"/>
    </xf>
    <xf numFmtId="1" fontId="3" fillId="3" borderId="59" xfId="0" applyNumberFormat="1" applyFont="1" applyFill="1" applyBorder="1" applyAlignment="1"/>
    <xf numFmtId="49" fontId="2" fillId="2" borderId="11" xfId="0" applyNumberFormat="1" applyFont="1" applyFill="1" applyBorder="1" applyAlignment="1"/>
    <xf numFmtId="49" fontId="2" fillId="2" borderId="22" xfId="0" applyNumberFormat="1" applyFont="1" applyFill="1" applyBorder="1" applyAlignment="1"/>
    <xf numFmtId="49" fontId="2" fillId="2" borderId="56" xfId="0" applyNumberFormat="1" applyFont="1" applyFill="1" applyBorder="1" applyAlignment="1"/>
    <xf numFmtId="49" fontId="3" fillId="2" borderId="1" xfId="0" applyNumberFormat="1" applyFont="1" applyFill="1" applyBorder="1" applyAlignment="1"/>
    <xf numFmtId="1" fontId="3" fillId="2" borderId="1" xfId="0" applyNumberFormat="1" applyFont="1" applyFill="1" applyBorder="1" applyAlignment="1"/>
    <xf numFmtId="1" fontId="3" fillId="5" borderId="77" xfId="0" applyNumberFormat="1" applyFont="1" applyFill="1" applyBorder="1" applyAlignment="1">
      <alignment wrapText="1"/>
    </xf>
    <xf numFmtId="1" fontId="3" fillId="5" borderId="78" xfId="0" applyNumberFormat="1" applyFont="1" applyFill="1" applyBorder="1" applyAlignment="1">
      <alignment wrapText="1"/>
    </xf>
    <xf numFmtId="1" fontId="3" fillId="5" borderId="79" xfId="0" applyNumberFormat="1" applyFont="1" applyFill="1" applyBorder="1" applyAlignment="1">
      <alignment wrapText="1"/>
    </xf>
    <xf numFmtId="49" fontId="3" fillId="5" borderId="36" xfId="0" applyNumberFormat="1" applyFont="1" applyFill="1" applyBorder="1" applyAlignment="1">
      <alignment wrapText="1"/>
    </xf>
    <xf numFmtId="49" fontId="3" fillId="5" borderId="39" xfId="0" applyNumberFormat="1" applyFont="1" applyFill="1" applyBorder="1" applyAlignment="1">
      <alignment horizontal="center" wrapText="1"/>
    </xf>
    <xf numFmtId="49" fontId="3" fillId="5" borderId="58" xfId="0" applyNumberFormat="1" applyFont="1" applyFill="1" applyBorder="1" applyAlignment="1">
      <alignment horizontal="center" wrapText="1"/>
    </xf>
    <xf numFmtId="49" fontId="3" fillId="5" borderId="59" xfId="0" applyNumberFormat="1" applyFont="1" applyFill="1" applyBorder="1" applyAlignment="1">
      <alignment horizontal="center" wrapText="1"/>
    </xf>
    <xf numFmtId="49" fontId="3" fillId="2" borderId="80" xfId="0" applyNumberFormat="1" applyFont="1" applyFill="1" applyBorder="1" applyAlignment="1">
      <alignment wrapText="1"/>
    </xf>
    <xf numFmtId="2" fontId="7" fillId="2" borderId="10" xfId="0" applyNumberFormat="1" applyFont="1" applyFill="1" applyBorder="1" applyAlignment="1">
      <alignment horizontal="left" wrapText="1"/>
    </xf>
    <xf numFmtId="2" fontId="7" fillId="2" borderId="40" xfId="0" applyNumberFormat="1" applyFont="1" applyFill="1" applyBorder="1" applyAlignment="1">
      <alignment horizontal="left" wrapText="1"/>
    </xf>
    <xf numFmtId="2" fontId="7" fillId="2" borderId="11" xfId="0" applyNumberFormat="1" applyFont="1" applyFill="1" applyBorder="1" applyAlignment="1">
      <alignment horizontal="left" wrapText="1"/>
    </xf>
    <xf numFmtId="1" fontId="3" fillId="2" borderId="47" xfId="0" applyNumberFormat="1" applyFont="1" applyFill="1" applyBorder="1" applyAlignment="1">
      <alignment wrapText="1"/>
    </xf>
    <xf numFmtId="2" fontId="2" fillId="2" borderId="21" xfId="0" applyNumberFormat="1" applyFont="1" applyFill="1" applyBorder="1" applyAlignment="1">
      <alignment wrapText="1"/>
    </xf>
    <xf numFmtId="2" fontId="2" fillId="2" borderId="25" xfId="0" applyNumberFormat="1" applyFont="1" applyFill="1" applyBorder="1" applyAlignment="1">
      <alignment wrapText="1"/>
    </xf>
    <xf numFmtId="2" fontId="2" fillId="2" borderId="22" xfId="0" applyNumberFormat="1" applyFont="1" applyFill="1" applyBorder="1" applyAlignment="1">
      <alignment wrapText="1"/>
    </xf>
    <xf numFmtId="1" fontId="3" fillId="2" borderId="57" xfId="0" applyNumberFormat="1" applyFont="1" applyFill="1" applyBorder="1" applyAlignment="1">
      <alignment wrapText="1"/>
    </xf>
    <xf numFmtId="2" fontId="2" fillId="2" borderId="24" xfId="0" applyNumberFormat="1" applyFont="1" applyFill="1" applyBorder="1" applyAlignment="1">
      <alignment wrapText="1"/>
    </xf>
    <xf numFmtId="2" fontId="2" fillId="2" borderId="55" xfId="0" applyNumberFormat="1" applyFont="1" applyFill="1" applyBorder="1" applyAlignment="1">
      <alignment wrapText="1"/>
    </xf>
    <xf numFmtId="2" fontId="2" fillId="2" borderId="56" xfId="0" applyNumberFormat="1" applyFont="1" applyFill="1" applyBorder="1" applyAlignment="1">
      <alignment wrapText="1"/>
    </xf>
    <xf numFmtId="49" fontId="3" fillId="2" borderId="82" xfId="0" applyNumberFormat="1" applyFont="1" applyFill="1" applyBorder="1" applyAlignment="1"/>
    <xf numFmtId="1" fontId="3" fillId="2" borderId="32" xfId="0" applyNumberFormat="1" applyFont="1" applyFill="1" applyBorder="1" applyAlignment="1"/>
    <xf numFmtId="1" fontId="3" fillId="2" borderId="83" xfId="0" applyNumberFormat="1" applyFont="1" applyFill="1" applyBorder="1" applyAlignment="1"/>
    <xf numFmtId="2" fontId="3" fillId="2" borderId="39" xfId="0" applyNumberFormat="1" applyFont="1" applyFill="1" applyBorder="1" applyAlignment="1"/>
    <xf numFmtId="2" fontId="3" fillId="2" borderId="58" xfId="0" applyNumberFormat="1" applyFont="1" applyFill="1" applyBorder="1" applyAlignment="1"/>
    <xf numFmtId="2" fontId="3" fillId="2" borderId="59"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1" fontId="2" fillId="3" borderId="59" xfId="0" applyNumberFormat="1" applyFont="1" applyFill="1" applyBorder="1" applyAlignment="1"/>
    <xf numFmtId="49" fontId="3" fillId="2" borderId="80" xfId="0" applyNumberFormat="1" applyFont="1" applyFill="1" applyBorder="1" applyAlignment="1">
      <alignment vertical="top" wrapText="1"/>
    </xf>
    <xf numFmtId="49" fontId="3" fillId="2" borderId="57" xfId="0" applyNumberFormat="1" applyFont="1" applyFill="1" applyBorder="1" applyAlignment="1">
      <alignment vertical="center" wrapText="1"/>
    </xf>
    <xf numFmtId="1" fontId="2" fillId="2" borderId="88" xfId="0" applyNumberFormat="1" applyFont="1" applyFill="1" applyBorder="1" applyAlignment="1"/>
    <xf numFmtId="1" fontId="3" fillId="2" borderId="57" xfId="0" applyNumberFormat="1" applyFont="1" applyFill="1" applyBorder="1" applyAlignment="1">
      <alignment vertical="center" wrapText="1"/>
    </xf>
    <xf numFmtId="49" fontId="2" fillId="2" borderId="27" xfId="0" applyNumberFormat="1" applyFont="1" applyFill="1" applyBorder="1" applyAlignment="1"/>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3" fillId="2" borderId="97" xfId="0" applyNumberFormat="1" applyFont="1" applyFill="1" applyBorder="1" applyAlignment="1"/>
    <xf numFmtId="1" fontId="2" fillId="2" borderId="97" xfId="0" applyNumberFormat="1" applyFont="1" applyFill="1" applyBorder="1" applyAlignment="1"/>
    <xf numFmtId="1" fontId="2" fillId="2" borderId="98" xfId="0" applyNumberFormat="1" applyFont="1" applyFill="1" applyBorder="1" applyAlignment="1"/>
    <xf numFmtId="0" fontId="0" fillId="0" borderId="0" xfId="0" applyNumberFormat="1" applyFont="1" applyAlignment="1">
      <alignment vertical="top" wrapText="1"/>
    </xf>
    <xf numFmtId="1" fontId="0" fillId="2" borderId="2" xfId="0" applyNumberFormat="1" applyFont="1" applyFill="1" applyBorder="1" applyAlignment="1"/>
    <xf numFmtId="0" fontId="0" fillId="0" borderId="0" xfId="0" applyNumberFormat="1" applyFont="1" applyAlignment="1">
      <alignment vertical="top" wrapText="1"/>
    </xf>
    <xf numFmtId="0" fontId="0" fillId="2" borderId="2" xfId="0" applyFont="1" applyFill="1" applyBorder="1" applyAlignment="1">
      <alignment vertical="top" wrapText="1"/>
    </xf>
    <xf numFmtId="2" fontId="8" fillId="2" borderId="81" xfId="0" applyNumberFormat="1" applyFont="1" applyFill="1" applyBorder="1" applyAlignment="1">
      <alignment horizontal="center" wrapText="1"/>
    </xf>
    <xf numFmtId="2" fontId="8" fillId="2" borderId="50" xfId="0" applyNumberFormat="1" applyFont="1" applyFill="1" applyBorder="1" applyAlignment="1">
      <alignment horizontal="center" wrapText="1"/>
    </xf>
    <xf numFmtId="2" fontId="8" fillId="2" borderId="46" xfId="0" applyNumberFormat="1" applyFont="1" applyFill="1" applyBorder="1" applyAlignment="1">
      <alignment horizontal="center" wrapText="1"/>
    </xf>
    <xf numFmtId="49" fontId="3" fillId="5" borderId="77" xfId="0" applyNumberFormat="1" applyFont="1" applyFill="1" applyBorder="1" applyAlignment="1">
      <alignment horizontal="center"/>
    </xf>
    <xf numFmtId="1" fontId="3" fillId="5" borderId="78" xfId="0" applyNumberFormat="1" applyFont="1" applyFill="1" applyBorder="1" applyAlignment="1">
      <alignment horizontal="center"/>
    </xf>
    <xf numFmtId="1" fontId="3" fillId="5" borderId="79" xfId="0" applyNumberFormat="1" applyFont="1" applyFill="1" applyBorder="1" applyAlignment="1">
      <alignment horizontal="center"/>
    </xf>
    <xf numFmtId="1" fontId="2" fillId="2" borderId="94" xfId="0" applyNumberFormat="1" applyFont="1" applyFill="1" applyBorder="1" applyAlignment="1">
      <alignment horizontal="center" vertical="center" wrapText="1"/>
    </xf>
    <xf numFmtId="1" fontId="2" fillId="2" borderId="85" xfId="0" applyNumberFormat="1" applyFont="1" applyFill="1" applyBorder="1" applyAlignment="1">
      <alignment horizontal="center" vertical="center" wrapText="1"/>
    </xf>
    <xf numFmtId="1" fontId="2" fillId="2" borderId="86" xfId="0" applyNumberFormat="1" applyFont="1" applyFill="1" applyBorder="1" applyAlignment="1">
      <alignment horizontal="center" vertical="center" wrapText="1"/>
    </xf>
    <xf numFmtId="49" fontId="2" fillId="2" borderId="77" xfId="0" applyNumberFormat="1" applyFont="1" applyFill="1" applyBorder="1" applyAlignment="1">
      <alignment horizontal="left" vertical="top" wrapText="1"/>
    </xf>
    <xf numFmtId="1" fontId="2" fillId="2" borderId="78" xfId="0" applyNumberFormat="1" applyFont="1" applyFill="1" applyBorder="1" applyAlignment="1">
      <alignment horizontal="left" vertical="top" wrapText="1"/>
    </xf>
    <xf numFmtId="1" fontId="2" fillId="2" borderId="79" xfId="0" applyNumberFormat="1" applyFont="1" applyFill="1" applyBorder="1" applyAlignment="1">
      <alignment horizontal="left" vertical="top" wrapText="1"/>
    </xf>
    <xf numFmtId="1" fontId="2" fillId="2" borderId="84" xfId="0" applyNumberFormat="1" applyFont="1" applyFill="1" applyBorder="1" applyAlignment="1">
      <alignment horizontal="center" vertical="center" wrapText="1"/>
    </xf>
    <xf numFmtId="1" fontId="2" fillId="2" borderId="92" xfId="0" applyNumberFormat="1" applyFont="1" applyFill="1" applyBorder="1" applyAlignment="1">
      <alignment horizontal="center" vertical="center" wrapText="1"/>
    </xf>
    <xf numFmtId="1" fontId="2" fillId="2" borderId="89" xfId="0" applyNumberFormat="1" applyFont="1" applyFill="1" applyBorder="1" applyAlignment="1">
      <alignment vertical="center" wrapText="1"/>
    </xf>
    <xf numFmtId="1" fontId="2" fillId="2" borderId="90" xfId="0" applyNumberFormat="1" applyFont="1" applyFill="1" applyBorder="1" applyAlignment="1">
      <alignment vertical="center" wrapText="1"/>
    </xf>
    <xf numFmtId="1" fontId="2" fillId="2" borderId="91" xfId="0" applyNumberFormat="1" applyFont="1" applyFill="1" applyBorder="1" applyAlignment="1">
      <alignment vertical="center" wrapText="1"/>
    </xf>
    <xf numFmtId="49" fontId="3" fillId="3" borderId="77" xfId="0" applyNumberFormat="1" applyFont="1" applyFill="1" applyBorder="1" applyAlignment="1">
      <alignment horizontal="center"/>
    </xf>
    <xf numFmtId="1" fontId="3" fillId="3" borderId="78" xfId="0" applyNumberFormat="1" applyFont="1" applyFill="1" applyBorder="1" applyAlignment="1">
      <alignment horizontal="center"/>
    </xf>
    <xf numFmtId="1" fontId="2" fillId="2" borderId="77" xfId="0" applyNumberFormat="1" applyFont="1" applyFill="1" applyBorder="1" applyAlignment="1">
      <alignment horizontal="center" vertical="center" wrapText="1"/>
    </xf>
    <xf numFmtId="1" fontId="2" fillId="2" borderId="78" xfId="0" applyNumberFormat="1" applyFont="1" applyFill="1" applyBorder="1" applyAlignment="1">
      <alignment horizontal="center" vertical="center" wrapText="1"/>
    </xf>
    <xf numFmtId="1" fontId="2" fillId="2" borderId="87" xfId="0" applyNumberFormat="1" applyFont="1" applyFill="1" applyBorder="1" applyAlignment="1">
      <alignment horizontal="center" vertical="center" wrapText="1"/>
    </xf>
    <xf numFmtId="1" fontId="3" fillId="3" borderId="79" xfId="0" applyNumberFormat="1" applyFont="1" applyFill="1" applyBorder="1" applyAlignment="1">
      <alignment horizontal="center"/>
    </xf>
    <xf numFmtId="49" fontId="3" fillId="3" borderId="93" xfId="0" applyNumberFormat="1" applyFont="1" applyFill="1" applyBorder="1" applyAlignment="1">
      <alignment horizontal="center"/>
    </xf>
    <xf numFmtId="1" fontId="2" fillId="2" borderId="96" xfId="0" applyNumberFormat="1" applyFont="1" applyFill="1" applyBorder="1" applyAlignment="1">
      <alignment horizontal="center" vertical="center" wrapText="1"/>
    </xf>
    <xf numFmtId="1" fontId="2" fillId="2" borderId="95" xfId="0" applyNumberFormat="1" applyFont="1" applyFill="1" applyBorder="1" applyAlignment="1">
      <alignment horizontal="center" vertical="center" wrapText="1"/>
    </xf>
    <xf numFmtId="1" fontId="2" fillId="2" borderId="89" xfId="0" applyNumberFormat="1" applyFont="1" applyFill="1" applyBorder="1" applyAlignment="1">
      <alignment horizontal="center" vertical="center" wrapText="1"/>
    </xf>
    <xf numFmtId="1" fontId="2" fillId="2" borderId="90" xfId="0" applyNumberFormat="1" applyFont="1" applyFill="1" applyBorder="1" applyAlignment="1">
      <alignment horizontal="center" vertical="center" wrapText="1"/>
    </xf>
    <xf numFmtId="1" fontId="2" fillId="2" borderId="77" xfId="0" applyNumberFormat="1" applyFont="1" applyFill="1" applyBorder="1" applyAlignment="1">
      <alignment horizontal="left" vertical="top" wrapText="1"/>
    </xf>
    <xf numFmtId="49" fontId="1" fillId="2" borderId="77" xfId="0" applyNumberFormat="1" applyFont="1" applyFill="1" applyBorder="1" applyAlignment="1">
      <alignment horizontal="left" vertical="top" wrapText="1"/>
    </xf>
    <xf numFmtId="1" fontId="3" fillId="3" borderId="87" xfId="0" applyNumberFormat="1" applyFont="1" applyFill="1" applyBorder="1" applyAlignment="1">
      <alignment horizontal="center"/>
    </xf>
    <xf numFmtId="49" fontId="3" fillId="3" borderId="78" xfId="0" applyNumberFormat="1" applyFont="1" applyFill="1" applyBorder="1" applyAlignment="1">
      <alignment horizontal="center"/>
    </xf>
    <xf numFmtId="1" fontId="3" fillId="2" borderId="84" xfId="0" applyNumberFormat="1" applyFont="1" applyFill="1" applyBorder="1" applyAlignment="1">
      <alignment horizontal="left" vertical="center" wrapText="1"/>
    </xf>
    <xf numFmtId="1" fontId="3" fillId="2" borderId="85" xfId="0" applyNumberFormat="1" applyFont="1" applyFill="1" applyBorder="1" applyAlignment="1">
      <alignment horizontal="left" vertical="center" wrapText="1"/>
    </xf>
    <xf numFmtId="1" fontId="3" fillId="2" borderId="92" xfId="0" applyNumberFormat="1" applyFont="1" applyFill="1" applyBorder="1" applyAlignment="1">
      <alignment horizontal="left" vertical="center" wrapText="1"/>
    </xf>
    <xf numFmtId="49" fontId="1" fillId="2" borderId="77" xfId="0" applyNumberFormat="1" applyFont="1" applyFill="1" applyBorder="1" applyAlignment="1">
      <alignment horizontal="left" vertical="center" wrapText="1"/>
    </xf>
    <xf numFmtId="1" fontId="2" fillId="2" borderId="79" xfId="0" applyNumberFormat="1" applyFont="1" applyFill="1" applyBorder="1" applyAlignment="1">
      <alignment horizontal="center" vertical="center" wrapText="1"/>
    </xf>
    <xf numFmtId="14" fontId="2" fillId="2" borderId="94" xfId="0" applyNumberFormat="1" applyFont="1" applyFill="1" applyBorder="1" applyAlignment="1">
      <alignment horizontal="center" vertical="center" wrapText="1"/>
    </xf>
    <xf numFmtId="14" fontId="2" fillId="2" borderId="92" xfId="0" applyNumberFormat="1" applyFont="1" applyFill="1" applyBorder="1" applyAlignment="1">
      <alignment horizontal="center" vertical="center" wrapText="1"/>
    </xf>
    <xf numFmtId="1" fontId="2" fillId="2" borderId="91" xfId="0" applyNumberFormat="1" applyFont="1" applyFill="1" applyBorder="1" applyAlignment="1">
      <alignment horizontal="center" vertical="center" wrapText="1"/>
    </xf>
    <xf numFmtId="49" fontId="2" fillId="2" borderId="81" xfId="0" applyNumberFormat="1" applyFont="1" applyFill="1" applyBorder="1" applyAlignment="1">
      <alignment vertical="top" wrapText="1"/>
    </xf>
    <xf numFmtId="1" fontId="2" fillId="2" borderId="50" xfId="0" applyNumberFormat="1" applyFont="1" applyFill="1" applyBorder="1" applyAlignment="1">
      <alignment vertical="top" wrapText="1"/>
    </xf>
    <xf numFmtId="1" fontId="2" fillId="2" borderId="46" xfId="0" applyNumberFormat="1" applyFont="1" applyFill="1" applyBorder="1" applyAlignment="1">
      <alignment vertical="top" wrapText="1"/>
    </xf>
    <xf numFmtId="49" fontId="2" fillId="2" borderId="84" xfId="0" applyNumberFormat="1" applyFont="1" applyFill="1" applyBorder="1" applyAlignment="1">
      <alignment horizontal="left" vertical="top" wrapText="1"/>
    </xf>
    <xf numFmtId="1" fontId="2" fillId="2" borderId="85" xfId="0" applyNumberFormat="1" applyFont="1" applyFill="1" applyBorder="1" applyAlignment="1">
      <alignment horizontal="left" vertical="top" wrapText="1"/>
    </xf>
    <xf numFmtId="1" fontId="2" fillId="2" borderId="86" xfId="0" applyNumberFormat="1" applyFont="1" applyFill="1" applyBorder="1" applyAlignment="1">
      <alignment horizontal="left" vertical="top" wrapText="1"/>
    </xf>
    <xf numFmtId="1" fontId="2" fillId="2" borderId="93" xfId="0" applyNumberFormat="1" applyFont="1" applyFill="1" applyBorder="1" applyAlignment="1">
      <alignment horizontal="center" vertical="center" wrapText="1"/>
    </xf>
    <xf numFmtId="14" fontId="2" fillId="2" borderId="96" xfId="0" applyNumberFormat="1" applyFont="1" applyFill="1" applyBorder="1" applyAlignment="1">
      <alignment horizontal="center" vertical="center" wrapText="1"/>
    </xf>
    <xf numFmtId="14" fontId="2" fillId="2" borderId="95" xfId="0" applyNumberFormat="1" applyFont="1" applyFill="1" applyBorder="1" applyAlignment="1">
      <alignment horizontal="center" vertical="center" wrapText="1"/>
    </xf>
    <xf numFmtId="49" fontId="9" fillId="2" borderId="77" xfId="0" applyNumberFormat="1" applyFont="1" applyFill="1" applyBorder="1" applyAlignment="1">
      <alignment horizontal="left" vertical="center" wrapText="1"/>
    </xf>
    <xf numFmtId="1" fontId="10" fillId="2" borderId="78" xfId="0" applyNumberFormat="1" applyFont="1" applyFill="1" applyBorder="1" applyAlignment="1">
      <alignment horizontal="center" vertical="center" wrapText="1"/>
    </xf>
    <xf numFmtId="1" fontId="10" fillId="2" borderId="79" xfId="0" applyNumberFormat="1" applyFont="1" applyFill="1" applyBorder="1" applyAlignment="1">
      <alignment horizontal="center" vertical="center" wrapText="1"/>
    </xf>
    <xf numFmtId="49" fontId="9" fillId="2" borderId="77" xfId="0" applyNumberFormat="1" applyFont="1" applyFill="1" applyBorder="1" applyAlignment="1">
      <alignment horizontal="left" vertical="top" wrapText="1"/>
    </xf>
    <xf numFmtId="1" fontId="10" fillId="2" borderId="78" xfId="0" applyNumberFormat="1" applyFont="1" applyFill="1" applyBorder="1" applyAlignment="1">
      <alignment horizontal="left" vertical="top" wrapText="1"/>
    </xf>
    <xf numFmtId="1" fontId="10" fillId="2" borderId="79" xfId="0" applyNumberFormat="1" applyFont="1" applyFill="1" applyBorder="1" applyAlignment="1">
      <alignment horizontal="left" vertical="top" wrapText="1"/>
    </xf>
    <xf numFmtId="49" fontId="2" fillId="2" borderId="89" xfId="0" applyNumberFormat="1" applyFont="1" applyFill="1" applyBorder="1" applyAlignment="1">
      <alignment vertical="center" wrapText="1"/>
    </xf>
    <xf numFmtId="0" fontId="2" fillId="2" borderId="85" xfId="0" applyFont="1" applyFill="1" applyBorder="1" applyAlignment="1">
      <alignment horizontal="left" vertical="top" wrapText="1"/>
    </xf>
    <xf numFmtId="0" fontId="2" fillId="2" borderId="86" xfId="0" applyFont="1" applyFill="1" applyBorder="1" applyAlignment="1">
      <alignment horizontal="left" vertical="top" wrapText="1"/>
    </xf>
    <xf numFmtId="49" fontId="3" fillId="6" borderId="49" xfId="0" applyNumberFormat="1" applyFont="1" applyFill="1" applyBorder="1" applyAlignment="1">
      <alignment horizontal="center"/>
    </xf>
    <xf numFmtId="1" fontId="3" fillId="6" borderId="50" xfId="0" applyNumberFormat="1" applyFont="1" applyFill="1" applyBorder="1" applyAlignment="1">
      <alignment horizontal="center"/>
    </xf>
    <xf numFmtId="1" fontId="3" fillId="6" borderId="51" xfId="0" applyNumberFormat="1" applyFont="1" applyFill="1" applyBorder="1" applyAlignment="1">
      <alignment horizontal="center"/>
    </xf>
    <xf numFmtId="1" fontId="2" fillId="2" borderId="101" xfId="0" applyNumberFormat="1" applyFont="1" applyFill="1" applyBorder="1" applyAlignment="1">
      <alignment horizontal="center" vertical="center" wrapText="1"/>
    </xf>
    <xf numFmtId="1" fontId="2" fillId="2" borderId="103" xfId="0" applyNumberFormat="1" applyFont="1" applyFill="1" applyBorder="1" applyAlignment="1">
      <alignment horizontal="center" vertical="center" wrapText="1"/>
    </xf>
    <xf numFmtId="1" fontId="2" fillId="2" borderId="104" xfId="0" applyNumberFormat="1" applyFont="1" applyFill="1" applyBorder="1" applyAlignment="1">
      <alignment horizontal="center" vertical="center" wrapText="1"/>
    </xf>
    <xf numFmtId="49" fontId="3" fillId="6" borderId="99" xfId="0" applyNumberFormat="1" applyFont="1" applyFill="1" applyBorder="1" applyAlignment="1">
      <alignment horizontal="center"/>
    </xf>
    <xf numFmtId="1" fontId="3" fillId="6" borderId="100" xfId="0" applyNumberFormat="1" applyFont="1" applyFill="1" applyBorder="1" applyAlignment="1">
      <alignment horizontal="center"/>
    </xf>
    <xf numFmtId="1" fontId="2" fillId="2" borderId="53" xfId="0" applyNumberFormat="1" applyFont="1" applyFill="1" applyBorder="1" applyAlignment="1">
      <alignment horizontal="center" vertical="center"/>
    </xf>
    <xf numFmtId="1" fontId="2" fillId="2" borderId="106" xfId="0" applyNumberFormat="1" applyFont="1" applyFill="1" applyBorder="1" applyAlignment="1">
      <alignment horizontal="center" vertical="center"/>
    </xf>
    <xf numFmtId="1" fontId="2" fillId="2" borderId="107" xfId="0" applyNumberFormat="1" applyFont="1" applyFill="1" applyBorder="1" applyAlignment="1">
      <alignment horizontal="center" vertical="center"/>
    </xf>
    <xf numFmtId="1" fontId="2" fillId="2" borderId="108" xfId="0" applyNumberFormat="1" applyFont="1" applyFill="1" applyBorder="1" applyAlignment="1">
      <alignment horizontal="center" vertical="center"/>
    </xf>
    <xf numFmtId="1" fontId="2" fillId="2" borderId="103" xfId="0" applyNumberFormat="1" applyFont="1" applyFill="1" applyBorder="1" applyAlignment="1">
      <alignment horizontal="center" vertical="center"/>
    </xf>
    <xf numFmtId="1" fontId="2" fillId="2" borderId="102" xfId="0" applyNumberFormat="1" applyFont="1" applyFill="1" applyBorder="1" applyAlignment="1">
      <alignment horizontal="center" vertical="center"/>
    </xf>
    <xf numFmtId="14" fontId="2" fillId="2" borderId="101" xfId="0" applyNumberFormat="1" applyFont="1" applyFill="1" applyBorder="1" applyAlignment="1">
      <alignment horizontal="center" vertical="center"/>
    </xf>
    <xf numFmtId="14" fontId="2" fillId="2" borderId="102" xfId="0" applyNumberFormat="1" applyFont="1" applyFill="1" applyBorder="1" applyAlignment="1">
      <alignment horizontal="center" vertical="center"/>
    </xf>
    <xf numFmtId="14" fontId="2" fillId="2" borderId="53" xfId="0" applyNumberFormat="1" applyFont="1" applyFill="1" applyBorder="1" applyAlignment="1">
      <alignment horizontal="center" vertical="center"/>
    </xf>
    <xf numFmtId="14" fontId="2" fillId="2" borderId="105" xfId="0" applyNumberFormat="1" applyFont="1" applyFill="1" applyBorder="1" applyAlignment="1">
      <alignment horizontal="center" vertical="center"/>
    </xf>
    <xf numFmtId="1" fontId="2" fillId="2" borderId="109" xfId="0" applyNumberFormat="1" applyFont="1" applyFill="1" applyBorder="1" applyAlignment="1">
      <alignment horizontal="center" vertical="center"/>
    </xf>
    <xf numFmtId="1" fontId="2" fillId="2" borderId="105" xfId="0" applyNumberFormat="1" applyFont="1" applyFill="1" applyBorder="1" applyAlignment="1">
      <alignment horizontal="center" vertical="center"/>
    </xf>
    <xf numFmtId="15" fontId="2" fillId="2" borderId="101" xfId="0" applyNumberFormat="1" applyFont="1" applyFill="1" applyBorder="1" applyAlignment="1">
      <alignment horizontal="center"/>
    </xf>
    <xf numFmtId="15" fontId="2" fillId="2" borderId="102" xfId="0" applyNumberFormat="1" applyFont="1" applyFill="1" applyBorder="1" applyAlignment="1">
      <alignment horizontal="center"/>
    </xf>
    <xf numFmtId="1" fontId="2" fillId="2" borderId="101" xfId="0" applyNumberFormat="1" applyFont="1" applyFill="1" applyBorder="1" applyAlignment="1">
      <alignment horizontal="center" vertical="center"/>
    </xf>
    <xf numFmtId="1" fontId="2" fillId="2" borderId="104" xfId="0" applyNumberFormat="1" applyFont="1" applyFill="1" applyBorder="1" applyAlignment="1">
      <alignment horizontal="center" vertical="center"/>
    </xf>
    <xf numFmtId="15" fontId="2" fillId="2" borderId="53" xfId="0" applyNumberFormat="1" applyFont="1" applyFill="1" applyBorder="1" applyAlignment="1">
      <alignment horizontal="center"/>
    </xf>
    <xf numFmtId="15" fontId="2" fillId="2" borderId="105" xfId="0" applyNumberFormat="1" applyFont="1" applyFill="1" applyBorder="1" applyAlignment="1">
      <alignment horizontal="center"/>
    </xf>
    <xf numFmtId="1" fontId="2" fillId="2" borderId="49" xfId="0" applyNumberFormat="1" applyFont="1" applyFill="1" applyBorder="1" applyAlignment="1">
      <alignment horizontal="center" vertical="center" wrapText="1"/>
    </xf>
    <xf numFmtId="1" fontId="2" fillId="2" borderId="50" xfId="0" applyNumberFormat="1" applyFont="1" applyFill="1" applyBorder="1" applyAlignment="1">
      <alignment horizontal="center" vertical="center" wrapText="1"/>
    </xf>
    <xf numFmtId="1" fontId="2" fillId="2" borderId="51" xfId="0" applyNumberFormat="1" applyFont="1" applyFill="1" applyBorder="1" applyAlignment="1">
      <alignment horizontal="center" vertical="center" wrapText="1"/>
    </xf>
    <xf numFmtId="1" fontId="2" fillId="2" borderId="49" xfId="0" applyNumberFormat="1" applyFont="1" applyFill="1" applyBorder="1" applyAlignment="1">
      <alignment horizontal="center" vertical="center"/>
    </xf>
    <xf numFmtId="1" fontId="2" fillId="2" borderId="50" xfId="0" applyNumberFormat="1" applyFont="1" applyFill="1" applyBorder="1" applyAlignment="1">
      <alignment horizontal="center" vertical="center"/>
    </xf>
    <xf numFmtId="1" fontId="2" fillId="2" borderId="51" xfId="0" applyNumberFormat="1" applyFont="1" applyFill="1" applyBorder="1" applyAlignment="1">
      <alignment horizontal="center" vertical="center"/>
    </xf>
  </cellXfs>
  <cellStyles count="1">
    <cellStyle name="Normal" xfId="0" builtinId="0"/>
  </cellStyles>
  <dxfs count="28">
    <dxf>
      <fill>
        <patternFill>
          <bgColor rgb="FFFFC000"/>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3"/>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0"/>
        </patternFill>
      </fill>
    </dxf>
    <dxf>
      <fill>
        <patternFill patternType="solid">
          <fgColor indexed="19"/>
          <bgColor indexed="21"/>
        </patternFill>
      </fill>
    </dxf>
    <dxf>
      <fill>
        <patternFill patternType="solid">
          <fgColor indexed="19"/>
          <bgColor indexed="20"/>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99CCFF"/>
      <rgbColor rgb="FF1FB714"/>
      <rgbColor rgb="FFCCFFFF"/>
      <rgbColor rgb="FFDD0806"/>
      <rgbColor rgb="FFFF9900"/>
      <rgbColor rgb="FFCC99FF"/>
      <rgbColor rgb="FFB9CDE5"/>
      <rgbColor rgb="FFFFFF00"/>
      <rgbColor rgb="00000000"/>
      <rgbColor rgb="FF00B050"/>
      <rgbColor rgb="FFFF0000"/>
      <rgbColor rgb="FF0000D4"/>
      <rgbColor rgb="FFFFC000"/>
      <rgbColor rgb="FF009900"/>
      <rgbColor rgb="FFC000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9"/>
  <sheetViews>
    <sheetView showGridLines="0" topLeftCell="K13" workbookViewId="0">
      <selection activeCell="M13" sqref="M13:M14"/>
    </sheetView>
  </sheetViews>
  <sheetFormatPr defaultColWidth="8.59765625" defaultRowHeight="12.75" customHeight="1"/>
  <cols>
    <col min="1" max="1" width="9" style="1" customWidth="1"/>
    <col min="2" max="2" width="20.59765625" style="1" customWidth="1"/>
    <col min="3" max="3" width="28.19921875" style="1" customWidth="1"/>
    <col min="4" max="4" width="14.8984375" style="1" customWidth="1"/>
    <col min="5" max="5" width="14.19921875" style="1" customWidth="1"/>
    <col min="6" max="6" width="10.09765625" style="1" customWidth="1"/>
    <col min="7" max="8" width="9.19921875" style="1" customWidth="1"/>
    <col min="9" max="12" width="16.09765625" style="1" customWidth="1"/>
    <col min="13" max="13" width="10.5" style="1" customWidth="1"/>
    <col min="14" max="256" width="8.59765625" style="1" customWidth="1"/>
  </cols>
  <sheetData>
    <row r="1" spans="1:18" ht="13.5" customHeight="1">
      <c r="A1" s="2"/>
      <c r="B1" s="2"/>
      <c r="C1" s="3"/>
      <c r="D1" s="2"/>
      <c r="E1" s="4"/>
      <c r="F1" s="5"/>
      <c r="G1" s="6"/>
      <c r="H1" s="7"/>
      <c r="I1" s="7"/>
      <c r="J1" s="3"/>
      <c r="K1" s="3"/>
      <c r="L1" s="3"/>
      <c r="M1" s="3"/>
      <c r="N1" s="8"/>
      <c r="O1" s="9"/>
      <c r="P1" s="9"/>
      <c r="Q1" s="9"/>
      <c r="R1" s="10"/>
    </row>
    <row r="2" spans="1:18" ht="14.25" customHeight="1">
      <c r="A2" s="11" t="s">
        <v>0</v>
      </c>
      <c r="B2" s="12"/>
      <c r="C2" s="13"/>
      <c r="D2" s="14"/>
      <c r="E2" s="15" t="s">
        <v>1</v>
      </c>
      <c r="F2" s="16"/>
      <c r="G2" s="17"/>
      <c r="H2" s="18"/>
      <c r="I2" s="18"/>
      <c r="J2" s="3"/>
      <c r="K2" s="3"/>
      <c r="L2" s="3"/>
      <c r="M2" s="3"/>
      <c r="N2" s="19"/>
      <c r="O2" s="20"/>
      <c r="P2" s="20"/>
      <c r="Q2" s="20"/>
      <c r="R2" s="21"/>
    </row>
    <row r="3" spans="1:18" ht="13.5" customHeight="1">
      <c r="A3" s="22" t="s">
        <v>2</v>
      </c>
      <c r="B3" s="23" t="s">
        <v>3</v>
      </c>
      <c r="C3" s="24"/>
      <c r="D3" s="25"/>
      <c r="E3" s="26" t="s">
        <v>4</v>
      </c>
      <c r="F3" s="16"/>
      <c r="G3" s="17"/>
      <c r="H3" s="18"/>
      <c r="I3" s="18"/>
      <c r="J3" s="3"/>
      <c r="K3" s="3"/>
      <c r="L3" s="3"/>
      <c r="M3" s="3"/>
      <c r="N3" s="19"/>
      <c r="O3" s="20"/>
      <c r="P3" s="20"/>
      <c r="Q3" s="20"/>
      <c r="R3" s="21"/>
    </row>
    <row r="4" spans="1:18" ht="13.5" customHeight="1">
      <c r="A4" s="22" t="s">
        <v>5</v>
      </c>
      <c r="B4" s="27" t="s">
        <v>6</v>
      </c>
      <c r="C4" s="13"/>
      <c r="D4" s="28"/>
      <c r="E4" s="26" t="s">
        <v>7</v>
      </c>
      <c r="F4" s="16"/>
      <c r="G4" s="17"/>
      <c r="H4" s="18"/>
      <c r="I4" s="18"/>
      <c r="J4" s="3"/>
      <c r="K4" s="3"/>
      <c r="L4" s="3"/>
      <c r="M4" s="3"/>
      <c r="N4" s="19"/>
      <c r="O4" s="20"/>
      <c r="P4" s="20"/>
      <c r="Q4" s="20"/>
      <c r="R4" s="21"/>
    </row>
    <row r="5" spans="1:18" ht="13.5" customHeight="1">
      <c r="A5" s="29" t="s">
        <v>8</v>
      </c>
      <c r="B5" s="30" t="s">
        <v>9</v>
      </c>
      <c r="C5" s="31"/>
      <c r="D5" s="32"/>
      <c r="E5" s="26" t="s">
        <v>10</v>
      </c>
      <c r="F5" s="16"/>
      <c r="G5" s="17"/>
      <c r="H5" s="18"/>
      <c r="I5" s="18"/>
      <c r="J5" s="3"/>
      <c r="K5" s="3"/>
      <c r="L5" s="3"/>
      <c r="M5" s="3"/>
      <c r="N5" s="19"/>
      <c r="O5" s="20"/>
      <c r="P5" s="20"/>
      <c r="Q5" s="20"/>
      <c r="R5" s="21"/>
    </row>
    <row r="6" spans="1:18" ht="14.25" customHeight="1">
      <c r="A6" s="33"/>
      <c r="B6" s="34"/>
      <c r="C6" s="35"/>
      <c r="D6" s="36"/>
      <c r="E6" s="37" t="s">
        <v>11</v>
      </c>
      <c r="F6" s="16"/>
      <c r="G6" s="17"/>
      <c r="H6" s="18"/>
      <c r="I6" s="18"/>
      <c r="J6" s="3"/>
      <c r="K6" s="3"/>
      <c r="L6" s="3"/>
      <c r="M6" s="3"/>
      <c r="N6" s="19"/>
      <c r="O6" s="20"/>
      <c r="P6" s="20"/>
      <c r="Q6" s="20"/>
      <c r="R6" s="21"/>
    </row>
    <row r="7" spans="1:18" ht="14.25" customHeight="1">
      <c r="A7" s="2"/>
      <c r="B7" s="2"/>
      <c r="C7" s="2"/>
      <c r="D7" s="38"/>
      <c r="E7" s="39"/>
      <c r="F7" s="5"/>
      <c r="G7" s="40"/>
      <c r="H7" s="41"/>
      <c r="I7" s="41"/>
      <c r="J7" s="2"/>
      <c r="K7" s="2"/>
      <c r="L7" s="2"/>
      <c r="M7" s="2"/>
      <c r="N7" s="19"/>
      <c r="O7" s="20"/>
      <c r="P7" s="20"/>
      <c r="Q7" s="20"/>
      <c r="R7" s="21"/>
    </row>
    <row r="8" spans="1:18" ht="14.25" customHeight="1">
      <c r="A8" s="42" t="s">
        <v>12</v>
      </c>
      <c r="B8" s="43" t="s">
        <v>13</v>
      </c>
      <c r="C8" s="43" t="s">
        <v>14</v>
      </c>
      <c r="D8" s="42" t="s">
        <v>15</v>
      </c>
      <c r="E8" s="42" t="s">
        <v>16</v>
      </c>
      <c r="F8" s="44" t="s">
        <v>17</v>
      </c>
      <c r="G8" s="44" t="s">
        <v>18</v>
      </c>
      <c r="H8" s="44" t="s">
        <v>19</v>
      </c>
      <c r="I8" s="44" t="s">
        <v>20</v>
      </c>
      <c r="J8" s="42" t="s">
        <v>21</v>
      </c>
      <c r="K8" s="42" t="s">
        <v>22</v>
      </c>
      <c r="L8" s="42" t="s">
        <v>23</v>
      </c>
      <c r="M8" s="42" t="s">
        <v>24</v>
      </c>
      <c r="N8" s="45"/>
      <c r="O8" s="20"/>
      <c r="P8" s="20"/>
      <c r="Q8" s="20"/>
      <c r="R8" s="21"/>
    </row>
    <row r="9" spans="1:18" ht="81.75" customHeight="1">
      <c r="A9" s="46" t="s">
        <v>25</v>
      </c>
      <c r="B9" s="47" t="s">
        <v>26</v>
      </c>
      <c r="C9" s="48"/>
      <c r="D9" s="49" t="s">
        <v>9</v>
      </c>
      <c r="E9" s="50">
        <v>0.9</v>
      </c>
      <c r="F9" s="51">
        <v>0.95399999999999996</v>
      </c>
      <c r="G9" s="51">
        <v>0.98499999999999999</v>
      </c>
      <c r="H9" s="51">
        <v>0.96200000000000008</v>
      </c>
      <c r="I9" s="52">
        <v>0.98499999999999999</v>
      </c>
      <c r="J9" s="53"/>
      <c r="K9" s="53"/>
      <c r="L9" s="53"/>
      <c r="M9" s="53"/>
      <c r="N9" s="54"/>
      <c r="O9" s="20"/>
      <c r="P9" s="20"/>
      <c r="Q9" s="20"/>
      <c r="R9" s="21"/>
    </row>
    <row r="10" spans="1:18" ht="39" customHeight="1">
      <c r="A10" s="46" t="s">
        <v>27</v>
      </c>
      <c r="B10" s="55" t="s">
        <v>28</v>
      </c>
      <c r="C10" s="56"/>
      <c r="D10" s="30" t="s">
        <v>9</v>
      </c>
      <c r="E10" s="57">
        <v>0.9</v>
      </c>
      <c r="F10" s="51">
        <v>0.95899999999999996</v>
      </c>
      <c r="G10" s="51">
        <v>0.95200000000000007</v>
      </c>
      <c r="H10" s="51">
        <v>0.88900000000000001</v>
      </c>
      <c r="I10" s="58">
        <v>0.72</v>
      </c>
      <c r="J10" s="59"/>
      <c r="K10" s="60"/>
      <c r="L10" s="60"/>
      <c r="M10" s="60"/>
      <c r="N10" s="45"/>
      <c r="O10" s="20"/>
      <c r="P10" s="20"/>
      <c r="Q10" s="20"/>
      <c r="R10" s="21"/>
    </row>
    <row r="11" spans="1:18" ht="26.25" customHeight="1">
      <c r="A11" s="46" t="s">
        <v>29</v>
      </c>
      <c r="B11" s="61" t="s">
        <v>30</v>
      </c>
      <c r="C11" s="62"/>
      <c r="D11" s="30" t="s">
        <v>9</v>
      </c>
      <c r="E11" s="57">
        <v>0.5</v>
      </c>
      <c r="F11" s="51">
        <v>0.81399999999999995</v>
      </c>
      <c r="G11" s="51">
        <v>0.84799999999999998</v>
      </c>
      <c r="H11" s="51">
        <v>0.81499999999999995</v>
      </c>
      <c r="I11" s="58">
        <v>0.76400000000000001</v>
      </c>
      <c r="J11" s="59"/>
      <c r="K11" s="60"/>
      <c r="L11" s="60"/>
      <c r="M11" s="60"/>
      <c r="N11" s="45"/>
      <c r="O11" s="20"/>
      <c r="P11" s="20"/>
      <c r="Q11" s="20"/>
      <c r="R11" s="21"/>
    </row>
    <row r="12" spans="1:18" ht="51.75" customHeight="1">
      <c r="A12" s="46" t="s">
        <v>31</v>
      </c>
      <c r="B12" s="55" t="s">
        <v>32</v>
      </c>
      <c r="C12" s="63"/>
      <c r="D12" s="30" t="s">
        <v>9</v>
      </c>
      <c r="E12" s="57">
        <v>0.7</v>
      </c>
      <c r="F12" s="51">
        <v>0.94699999999999995</v>
      </c>
      <c r="G12" s="51">
        <v>0.91400000000000003</v>
      </c>
      <c r="H12" s="51">
        <v>0.83199999999999996</v>
      </c>
      <c r="I12" s="58">
        <v>0.65799999999999992</v>
      </c>
      <c r="J12" s="64"/>
      <c r="K12" s="65"/>
      <c r="L12" s="65"/>
      <c r="M12" s="65"/>
      <c r="N12" s="45"/>
      <c r="O12" s="20"/>
      <c r="P12" s="20"/>
      <c r="Q12" s="20"/>
      <c r="R12" s="21"/>
    </row>
    <row r="13" spans="1:18" ht="63" customHeight="1">
      <c r="A13" s="46" t="s">
        <v>33</v>
      </c>
      <c r="B13" s="61" t="s">
        <v>34</v>
      </c>
      <c r="C13" s="56"/>
      <c r="D13" s="30" t="s">
        <v>9</v>
      </c>
      <c r="E13" s="57">
        <v>0.15</v>
      </c>
      <c r="F13" s="51">
        <v>0.26900000000000002</v>
      </c>
      <c r="G13" s="51">
        <v>0.3</v>
      </c>
      <c r="H13" s="51">
        <v>0.26300000000000001</v>
      </c>
      <c r="I13" s="58">
        <v>0.14399999999999999</v>
      </c>
      <c r="J13" s="59"/>
      <c r="K13" s="60"/>
      <c r="L13" s="60"/>
      <c r="M13" s="65" t="s">
        <v>35</v>
      </c>
      <c r="N13" s="45"/>
      <c r="O13" s="20"/>
      <c r="P13" s="20"/>
      <c r="Q13" s="20"/>
      <c r="R13" s="21"/>
    </row>
    <row r="14" spans="1:18" ht="62.25" customHeight="1">
      <c r="A14" s="46" t="s">
        <v>36</v>
      </c>
      <c r="B14" s="61" t="s">
        <v>37</v>
      </c>
      <c r="C14" s="56"/>
      <c r="D14" s="30" t="s">
        <v>9</v>
      </c>
      <c r="E14" s="66" t="s">
        <v>38</v>
      </c>
      <c r="F14" s="67" t="s">
        <v>39</v>
      </c>
      <c r="G14" s="67" t="s">
        <v>40</v>
      </c>
      <c r="H14" s="67" t="s">
        <v>41</v>
      </c>
      <c r="I14" s="67" t="s">
        <v>42</v>
      </c>
      <c r="J14" s="68" t="s">
        <v>43</v>
      </c>
      <c r="K14" s="65"/>
      <c r="L14" s="65"/>
      <c r="M14" s="65" t="s">
        <v>44</v>
      </c>
      <c r="N14" s="45"/>
      <c r="O14" s="20"/>
      <c r="P14" s="20"/>
      <c r="Q14" s="20"/>
      <c r="R14" s="21"/>
    </row>
    <row r="15" spans="1:18" ht="38.25" customHeight="1">
      <c r="A15" s="69" t="s">
        <v>45</v>
      </c>
      <c r="B15" s="70" t="s">
        <v>46</v>
      </c>
      <c r="C15" s="71"/>
      <c r="D15" s="72"/>
      <c r="E15" s="73" t="s">
        <v>47</v>
      </c>
      <c r="F15" s="74">
        <v>0</v>
      </c>
      <c r="G15" s="74">
        <v>0</v>
      </c>
      <c r="H15" s="74"/>
      <c r="I15" s="75">
        <v>1</v>
      </c>
      <c r="J15" s="76"/>
      <c r="K15" s="76"/>
      <c r="L15" s="76"/>
      <c r="M15" s="76"/>
      <c r="N15" s="20"/>
      <c r="O15" s="20"/>
      <c r="P15" s="20"/>
      <c r="Q15" s="20"/>
      <c r="R15" s="21"/>
    </row>
    <row r="16" spans="1:18" ht="54.75" customHeight="1">
      <c r="A16" s="77"/>
      <c r="B16" s="78"/>
      <c r="C16" s="79"/>
      <c r="D16" s="80"/>
      <c r="E16" s="79"/>
      <c r="F16" s="79"/>
      <c r="G16" s="79"/>
      <c r="H16" s="79"/>
      <c r="I16" s="79"/>
      <c r="J16" s="78"/>
      <c r="K16" s="78"/>
      <c r="L16" s="78"/>
      <c r="M16" s="78"/>
      <c r="N16" s="19"/>
      <c r="O16" s="20"/>
      <c r="P16" s="20"/>
      <c r="Q16" s="20"/>
      <c r="R16" s="21"/>
    </row>
    <row r="17" spans="1:18" ht="54.75" customHeight="1">
      <c r="A17" s="81" t="s">
        <v>48</v>
      </c>
      <c r="B17" s="82" t="s">
        <v>49</v>
      </c>
      <c r="C17" s="56"/>
      <c r="D17" s="30" t="s">
        <v>9</v>
      </c>
      <c r="E17" s="83">
        <v>0.5</v>
      </c>
      <c r="F17" s="84">
        <v>0.86</v>
      </c>
      <c r="G17" s="84">
        <v>0.83699999999999997</v>
      </c>
      <c r="H17" s="84">
        <v>0.83699999999999997</v>
      </c>
      <c r="I17" s="84">
        <v>0.79400000000000004</v>
      </c>
      <c r="J17" s="60"/>
      <c r="K17" s="60"/>
      <c r="L17" s="60"/>
      <c r="M17" s="60"/>
      <c r="N17" s="45"/>
      <c r="O17" s="20"/>
      <c r="P17" s="20"/>
      <c r="Q17" s="20"/>
      <c r="R17" s="21"/>
    </row>
    <row r="18" spans="1:18" ht="54.75" customHeight="1">
      <c r="A18" s="81" t="s">
        <v>50</v>
      </c>
      <c r="B18" s="82" t="s">
        <v>51</v>
      </c>
      <c r="C18" s="56"/>
      <c r="D18" s="30" t="s">
        <v>9</v>
      </c>
      <c r="E18" s="83">
        <v>0.7</v>
      </c>
      <c r="F18" s="84">
        <v>0.9</v>
      </c>
      <c r="G18" s="84">
        <v>0.88</v>
      </c>
      <c r="H18" s="84">
        <v>0.91800000000000004</v>
      </c>
      <c r="I18" s="84">
        <v>0.91</v>
      </c>
      <c r="J18" s="60"/>
      <c r="K18" s="60"/>
      <c r="L18" s="60"/>
      <c r="M18" s="60"/>
      <c r="N18" s="45"/>
      <c r="O18" s="20"/>
      <c r="P18" s="20"/>
      <c r="Q18" s="20"/>
      <c r="R18" s="21"/>
    </row>
    <row r="19" spans="1:18" ht="66" customHeight="1">
      <c r="A19" s="81" t="s">
        <v>52</v>
      </c>
      <c r="B19" s="82" t="s">
        <v>53</v>
      </c>
      <c r="C19" s="56"/>
      <c r="D19" s="30" t="s">
        <v>9</v>
      </c>
      <c r="E19" s="85">
        <v>0.9</v>
      </c>
      <c r="F19" s="84">
        <v>0.92200000000000004</v>
      </c>
      <c r="G19" s="84">
        <v>0.91200000000000003</v>
      </c>
      <c r="H19" s="84">
        <v>0.93400000000000005</v>
      </c>
      <c r="I19" s="84">
        <v>0.95</v>
      </c>
      <c r="J19" s="65"/>
      <c r="K19" s="65"/>
      <c r="L19" s="65"/>
      <c r="M19" s="65"/>
      <c r="N19" s="45"/>
      <c r="O19" s="20"/>
      <c r="P19" s="20"/>
      <c r="Q19" s="20"/>
      <c r="R19" s="21"/>
    </row>
    <row r="20" spans="1:18" ht="67.5" customHeight="1">
      <c r="A20" s="81" t="s">
        <v>54</v>
      </c>
      <c r="B20" s="82" t="s">
        <v>55</v>
      </c>
      <c r="C20" s="86"/>
      <c r="D20" s="87" t="s">
        <v>9</v>
      </c>
      <c r="E20" s="88">
        <v>0.9</v>
      </c>
      <c r="F20" s="89">
        <v>0.98199999999999998</v>
      </c>
      <c r="G20" s="89">
        <v>0.98</v>
      </c>
      <c r="H20" s="89">
        <v>0.98</v>
      </c>
      <c r="I20" s="89">
        <v>0.98</v>
      </c>
      <c r="J20" s="90"/>
      <c r="K20" s="90"/>
      <c r="L20" s="90"/>
      <c r="M20" s="90"/>
      <c r="N20" s="45"/>
      <c r="O20" s="20"/>
      <c r="P20" s="20"/>
      <c r="Q20" s="20"/>
      <c r="R20" s="21"/>
    </row>
    <row r="21" spans="1:18" ht="36.75" customHeight="1">
      <c r="A21" s="81" t="s">
        <v>56</v>
      </c>
      <c r="B21" s="82" t="s">
        <v>57</v>
      </c>
      <c r="C21" s="91"/>
      <c r="D21" s="92" t="s">
        <v>9</v>
      </c>
      <c r="E21" s="93">
        <v>0.15</v>
      </c>
      <c r="F21" s="94">
        <v>0.29499999999999998</v>
      </c>
      <c r="G21" s="94">
        <v>0.222</v>
      </c>
      <c r="H21" s="94">
        <v>0.13600000000000001</v>
      </c>
      <c r="I21" s="94">
        <v>0.187</v>
      </c>
      <c r="J21" s="95"/>
      <c r="K21" s="95"/>
      <c r="L21" s="95"/>
      <c r="M21" s="95"/>
      <c r="N21" s="45"/>
      <c r="O21" s="20"/>
      <c r="P21" s="20"/>
      <c r="Q21" s="20"/>
      <c r="R21" s="21"/>
    </row>
    <row r="22" spans="1:18" ht="12.75" customHeight="1">
      <c r="A22" s="96"/>
      <c r="B22" s="97"/>
      <c r="C22" s="98"/>
      <c r="D22" s="98"/>
      <c r="E22" s="98"/>
      <c r="F22" s="98"/>
      <c r="G22" s="98"/>
      <c r="H22" s="98"/>
      <c r="I22" s="99"/>
      <c r="J22" s="100"/>
      <c r="K22" s="100"/>
      <c r="L22" s="100"/>
      <c r="M22" s="101"/>
      <c r="N22" s="20"/>
      <c r="O22" s="20"/>
      <c r="P22" s="20"/>
      <c r="Q22" s="21"/>
      <c r="R22" s="102"/>
    </row>
    <row r="23" spans="1:18" ht="12.75" customHeight="1">
      <c r="A23" s="103"/>
      <c r="B23" s="104"/>
      <c r="C23" s="104"/>
      <c r="D23" s="104"/>
      <c r="E23" s="104"/>
      <c r="F23" s="104"/>
      <c r="G23" s="104"/>
      <c r="H23" s="104"/>
      <c r="I23" s="105"/>
      <c r="J23" s="106"/>
      <c r="K23" s="106"/>
      <c r="L23" s="106"/>
      <c r="M23" s="19"/>
      <c r="N23" s="20"/>
      <c r="O23" s="20"/>
      <c r="P23" s="20"/>
      <c r="Q23" s="21"/>
      <c r="R23" s="102"/>
    </row>
    <row r="24" spans="1:18" ht="12.75" customHeight="1">
      <c r="A24" s="103"/>
      <c r="B24" s="104"/>
      <c r="C24" s="104"/>
      <c r="D24" s="104"/>
      <c r="E24" s="104"/>
      <c r="F24" s="104"/>
      <c r="G24" s="104"/>
      <c r="H24" s="104"/>
      <c r="I24" s="105"/>
      <c r="J24" s="106"/>
      <c r="K24" s="106"/>
      <c r="L24" s="106"/>
      <c r="M24" s="19"/>
      <c r="N24" s="20"/>
      <c r="O24" s="20"/>
      <c r="P24" s="20"/>
      <c r="Q24" s="21"/>
      <c r="R24" s="102"/>
    </row>
    <row r="25" spans="1:18" ht="12.75" customHeight="1">
      <c r="A25" s="103"/>
      <c r="B25" s="104"/>
      <c r="C25" s="104"/>
      <c r="D25" s="104"/>
      <c r="E25" s="104"/>
      <c r="F25" s="104"/>
      <c r="G25" s="104"/>
      <c r="H25" s="104"/>
      <c r="I25" s="105"/>
      <c r="J25" s="106"/>
      <c r="K25" s="106"/>
      <c r="L25" s="106"/>
      <c r="M25" s="19"/>
      <c r="N25" s="20"/>
      <c r="O25" s="20"/>
      <c r="P25" s="20"/>
      <c r="Q25" s="21"/>
      <c r="R25" s="102"/>
    </row>
    <row r="26" spans="1:18" ht="12.75" customHeight="1">
      <c r="A26" s="103"/>
      <c r="B26" s="104"/>
      <c r="C26" s="104"/>
      <c r="D26" s="104"/>
      <c r="E26" s="104"/>
      <c r="F26" s="104"/>
      <c r="G26" s="104"/>
      <c r="H26" s="104"/>
      <c r="I26" s="105"/>
      <c r="J26" s="106"/>
      <c r="K26" s="106"/>
      <c r="L26" s="106"/>
      <c r="M26" s="19"/>
      <c r="N26" s="20"/>
      <c r="O26" s="20"/>
      <c r="P26" s="20"/>
      <c r="Q26" s="21"/>
      <c r="R26" s="102"/>
    </row>
    <row r="27" spans="1:18" ht="12.75" customHeight="1">
      <c r="A27" s="103"/>
      <c r="B27" s="104"/>
      <c r="C27" s="104"/>
      <c r="D27" s="104"/>
      <c r="E27" s="104"/>
      <c r="F27" s="104"/>
      <c r="G27" s="104"/>
      <c r="H27" s="104"/>
      <c r="I27" s="105"/>
      <c r="J27" s="106"/>
      <c r="K27" s="106"/>
      <c r="L27" s="106"/>
      <c r="M27" s="19"/>
      <c r="N27" s="20"/>
      <c r="O27" s="20"/>
      <c r="P27" s="20"/>
      <c r="Q27" s="21"/>
      <c r="R27" s="102"/>
    </row>
    <row r="28" spans="1:18" ht="12.75" customHeight="1">
      <c r="A28" s="103"/>
      <c r="B28" s="104"/>
      <c r="C28" s="104"/>
      <c r="D28" s="104"/>
      <c r="E28" s="104"/>
      <c r="F28" s="104"/>
      <c r="G28" s="104"/>
      <c r="H28" s="104"/>
      <c r="I28" s="105"/>
      <c r="J28" s="106"/>
      <c r="K28" s="106"/>
      <c r="L28" s="106"/>
      <c r="M28" s="19"/>
      <c r="N28" s="20"/>
      <c r="O28" s="20"/>
      <c r="P28" s="20"/>
      <c r="Q28" s="21"/>
      <c r="R28" s="102"/>
    </row>
    <row r="29" spans="1:18" ht="12.75" customHeight="1">
      <c r="A29" s="107"/>
      <c r="B29" s="108"/>
      <c r="C29" s="108"/>
      <c r="D29" s="108"/>
      <c r="E29" s="108"/>
      <c r="F29" s="108"/>
      <c r="G29" s="108"/>
      <c r="H29" s="108"/>
      <c r="I29" s="109"/>
      <c r="J29" s="110"/>
      <c r="K29" s="110"/>
      <c r="L29" s="110"/>
      <c r="M29" s="111"/>
      <c r="N29" s="112"/>
      <c r="O29" s="112"/>
      <c r="P29" s="112"/>
      <c r="Q29" s="113"/>
      <c r="R29" s="114"/>
    </row>
  </sheetData>
  <conditionalFormatting sqref="F9:I9">
    <cfRule type="cellIs" dxfId="27" priority="2" stopIfTrue="1" operator="greaterThanOrEqual">
      <formula>$E$9</formula>
    </cfRule>
    <cfRule type="cellIs" dxfId="26" priority="3" stopIfTrue="1" operator="lessThan">
      <formula>0.85</formula>
    </cfRule>
  </conditionalFormatting>
  <conditionalFormatting sqref="F10:I10">
    <cfRule type="cellIs" dxfId="25" priority="4" stopIfTrue="1" operator="greaterThanOrEqual">
      <formula>$E$10</formula>
    </cfRule>
    <cfRule type="cellIs" dxfId="24" priority="4" stopIfTrue="1" operator="lessThan">
      <formula>0.85</formula>
    </cfRule>
  </conditionalFormatting>
  <conditionalFormatting sqref="F11:I11">
    <cfRule type="cellIs" dxfId="23" priority="5" stopIfTrue="1" operator="greaterThanOrEqual">
      <formula>$E$11</formula>
    </cfRule>
    <cfRule type="cellIs" dxfId="22" priority="5" stopIfTrue="1" operator="lessThan">
      <formula>0.45</formula>
    </cfRule>
  </conditionalFormatting>
  <conditionalFormatting sqref="F12:I12">
    <cfRule type="cellIs" dxfId="21" priority="6" stopIfTrue="1" operator="greaterThanOrEqual">
      <formula>$E$12</formula>
    </cfRule>
    <cfRule type="cellIs" dxfId="20" priority="1" stopIfTrue="1" operator="lessThan">
      <formula>0.65</formula>
    </cfRule>
  </conditionalFormatting>
  <conditionalFormatting sqref="F13:I13">
    <cfRule type="cellIs" dxfId="19" priority="7" stopIfTrue="1" operator="greaterThanOrEqual">
      <formula>$E$13</formula>
    </cfRule>
    <cfRule type="cellIs" dxfId="18" priority="7" stopIfTrue="1" operator="between">
      <formula>0.12</formula>
      <formula>$E$13</formula>
    </cfRule>
    <cfRule type="cellIs" dxfId="17" priority="7" stopIfTrue="1" operator="lessThan">
      <formula>0.12</formula>
    </cfRule>
  </conditionalFormatting>
  <conditionalFormatting sqref="F17:I17">
    <cfRule type="cellIs" dxfId="16" priority="8" stopIfTrue="1" operator="greaterThanOrEqual">
      <formula>$E$17</formula>
    </cfRule>
    <cfRule type="cellIs" dxfId="15" priority="8" stopIfTrue="1" operator="between">
      <formula>0.45</formula>
      <formula>$E$17</formula>
    </cfRule>
    <cfRule type="cellIs" dxfId="14" priority="8" stopIfTrue="1" operator="lessThan">
      <formula>0.45</formula>
    </cfRule>
  </conditionalFormatting>
  <conditionalFormatting sqref="E18">
    <cfRule type="cellIs" dxfId="13" priority="9" stopIfTrue="1" operator="lessThan">
      <formula>0.65</formula>
    </cfRule>
  </conditionalFormatting>
  <conditionalFormatting sqref="F18:I18">
    <cfRule type="cellIs" dxfId="12" priority="10" stopIfTrue="1" operator="greaterThanOrEqual">
      <formula>$E$18</formula>
    </cfRule>
    <cfRule type="cellIs" dxfId="11" priority="10" stopIfTrue="1" operator="between">
      <formula>0.65</formula>
      <formula>$E$18</formula>
    </cfRule>
    <cfRule type="cellIs" dxfId="10" priority="10" stopIfTrue="1" operator="lessThan">
      <formula>0.65</formula>
    </cfRule>
  </conditionalFormatting>
  <conditionalFormatting sqref="F19:I19">
    <cfRule type="cellIs" dxfId="9" priority="11" stopIfTrue="1" operator="greaterThanOrEqual">
      <formula>$E$19</formula>
    </cfRule>
    <cfRule type="cellIs" dxfId="8" priority="11" stopIfTrue="1" operator="between">
      <formula>0.85</formula>
      <formula>$E$19</formula>
    </cfRule>
    <cfRule type="cellIs" dxfId="7" priority="11" stopIfTrue="1" operator="lessThan">
      <formula>0.85</formula>
    </cfRule>
  </conditionalFormatting>
  <conditionalFormatting sqref="F20:I20">
    <cfRule type="cellIs" dxfId="6" priority="12" stopIfTrue="1" operator="greaterThanOrEqual">
      <formula>$E$20</formula>
    </cfRule>
    <cfRule type="cellIs" dxfId="5" priority="12" stopIfTrue="1" operator="between">
      <formula>0.85</formula>
      <formula>$E$20</formula>
    </cfRule>
    <cfRule type="cellIs" dxfId="4" priority="12" stopIfTrue="1" operator="lessThan">
      <formula>0.85</formula>
    </cfRule>
  </conditionalFormatting>
  <conditionalFormatting sqref="F21:I21">
    <cfRule type="cellIs" dxfId="3" priority="13" stopIfTrue="1" operator="greaterThanOrEqual">
      <formula>$E$21</formula>
    </cfRule>
    <cfRule type="cellIs" dxfId="2" priority="13" stopIfTrue="1" operator="between">
      <formula>0.1</formula>
      <formula>$E$21</formula>
    </cfRule>
    <cfRule type="cellIs" dxfId="1" priority="13" stopIfTrue="1" operator="lessThan">
      <formula>0.1</formula>
    </cfRule>
  </conditionalFormatting>
  <conditionalFormatting sqref="I12">
    <cfRule type="cellIs" dxfId="0" priority="6" operator="lessThan">
      <formula>$E$12</formula>
    </cfRule>
  </conditionalFormatting>
  <pageMargins left="0.75" right="0.75" top="1" bottom="1" header="0.5" footer="0.5"/>
  <pageSetup scale="25" orientation="portrait" r:id="rId1"/>
  <headerFooter>
    <oddFooter>&amp;L&amp;"Helvetica,Regular"&amp;12&amp;K000000	&amp;P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cols>
    <col min="1" max="13" width="6.8984375" style="186" customWidth="1"/>
    <col min="14" max="256" width="8.59765625" style="186"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108</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109</v>
      </c>
      <c r="C9" s="209"/>
      <c r="D9" s="209"/>
      <c r="E9" s="209"/>
      <c r="F9" s="210"/>
      <c r="G9" s="227"/>
      <c r="H9" s="209"/>
      <c r="I9" s="209"/>
      <c r="J9" s="209"/>
      <c r="K9" s="210"/>
      <c r="L9" s="121"/>
      <c r="M9" s="3"/>
    </row>
    <row r="10" spans="1:13" ht="57.75" customHeight="1">
      <c r="A10" s="182" t="s">
        <v>92</v>
      </c>
      <c r="B10" s="242" t="s">
        <v>110</v>
      </c>
      <c r="C10" s="243"/>
      <c r="D10" s="243"/>
      <c r="E10" s="243"/>
      <c r="F10" s="244"/>
      <c r="G10" s="227"/>
      <c r="H10" s="209"/>
      <c r="I10" s="209"/>
      <c r="J10" s="209"/>
      <c r="K10" s="210"/>
      <c r="L10" s="121"/>
      <c r="M10" s="3"/>
    </row>
    <row r="11" spans="1:13" ht="69.75" customHeight="1">
      <c r="A11" s="181" t="s">
        <v>94</v>
      </c>
      <c r="B11" s="239" t="s">
        <v>95</v>
      </c>
      <c r="C11" s="240"/>
      <c r="D11" s="240"/>
      <c r="E11" s="240"/>
      <c r="F11" s="241"/>
      <c r="G11" s="218"/>
      <c r="H11" s="219"/>
      <c r="I11" s="219"/>
      <c r="J11" s="219"/>
      <c r="K11" s="220"/>
      <c r="L11" s="183"/>
      <c r="M11" s="3"/>
    </row>
    <row r="12" spans="1:13" ht="71.25" customHeight="1">
      <c r="A12" s="184"/>
      <c r="B12" s="213"/>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51" t="s">
        <v>101</v>
      </c>
      <c r="B22" s="252"/>
      <c r="C22" s="252"/>
      <c r="D22" s="252"/>
      <c r="E22" s="253"/>
      <c r="F22" s="248" t="s">
        <v>102</v>
      </c>
      <c r="G22" s="249"/>
      <c r="H22" s="249"/>
      <c r="I22" s="249"/>
      <c r="J22" s="250"/>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G8:K8"/>
    <mergeCell ref="F32:G32"/>
    <mergeCell ref="A26:E26"/>
    <mergeCell ref="F23:J23"/>
    <mergeCell ref="F33:G33"/>
    <mergeCell ref="H26:L26"/>
    <mergeCell ref="H31:L31"/>
    <mergeCell ref="B8:F8"/>
    <mergeCell ref="A17:E17"/>
    <mergeCell ref="B9:F9"/>
    <mergeCell ref="H32:L32"/>
    <mergeCell ref="F17:J17"/>
    <mergeCell ref="F16:J16"/>
    <mergeCell ref="G12:K12"/>
    <mergeCell ref="A16:E16"/>
    <mergeCell ref="B12:F12"/>
    <mergeCell ref="A33:E33"/>
    <mergeCell ref="G9:K9"/>
    <mergeCell ref="A23:E23"/>
    <mergeCell ref="F26:G26"/>
    <mergeCell ref="A18:E18"/>
    <mergeCell ref="A27:E27"/>
    <mergeCell ref="B10:F10"/>
    <mergeCell ref="H33:L33"/>
    <mergeCell ref="A21:E21"/>
    <mergeCell ref="A28:E28"/>
    <mergeCell ref="F31:G31"/>
    <mergeCell ref="A32:E32"/>
    <mergeCell ref="F21:J21"/>
    <mergeCell ref="A22:E22"/>
    <mergeCell ref="F28:G28"/>
    <mergeCell ref="F27:G27"/>
    <mergeCell ref="A31:E31"/>
    <mergeCell ref="F22:J22"/>
    <mergeCell ref="H28:L28"/>
    <mergeCell ref="F18:J18"/>
    <mergeCell ref="B11:F11"/>
    <mergeCell ref="G11:K11"/>
    <mergeCell ref="G10:K10"/>
    <mergeCell ref="H27:L27"/>
  </mergeCells>
  <pageMargins left="0.75" right="0.75" top="1" bottom="1" header="0.5" footer="0.5"/>
  <pageSetup scale="25" orientation="portrait"/>
  <headerFooter>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cols>
    <col min="1" max="13" width="6.8984375" style="187" customWidth="1"/>
    <col min="14" max="256" width="8.59765625" style="187"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17</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109</v>
      </c>
      <c r="C9" s="209"/>
      <c r="D9" s="209"/>
      <c r="E9" s="209"/>
      <c r="F9" s="210"/>
      <c r="G9" s="227"/>
      <c r="H9" s="209"/>
      <c r="I9" s="209"/>
      <c r="J9" s="209"/>
      <c r="K9" s="210"/>
      <c r="L9" s="121"/>
      <c r="M9" s="3"/>
    </row>
    <row r="10" spans="1:13" ht="57.75" customHeight="1">
      <c r="A10" s="182" t="s">
        <v>92</v>
      </c>
      <c r="B10" s="242" t="s">
        <v>111</v>
      </c>
      <c r="C10" s="243"/>
      <c r="D10" s="243"/>
      <c r="E10" s="243"/>
      <c r="F10" s="244"/>
      <c r="G10" s="227"/>
      <c r="H10" s="209"/>
      <c r="I10" s="209"/>
      <c r="J10" s="209"/>
      <c r="K10" s="210"/>
      <c r="L10" s="121"/>
      <c r="M10" s="3"/>
    </row>
    <row r="11" spans="1:13" ht="69.75" customHeight="1">
      <c r="A11" s="181" t="s">
        <v>94</v>
      </c>
      <c r="B11" s="239" t="s">
        <v>95</v>
      </c>
      <c r="C11" s="240"/>
      <c r="D11" s="240"/>
      <c r="E11" s="240"/>
      <c r="F11" s="241"/>
      <c r="G11" s="218"/>
      <c r="H11" s="219"/>
      <c r="I11" s="219"/>
      <c r="J11" s="219"/>
      <c r="K11" s="220"/>
      <c r="L11" s="183"/>
      <c r="M11" s="3"/>
    </row>
    <row r="12" spans="1:13" ht="71.25" customHeight="1">
      <c r="A12" s="184"/>
      <c r="B12" s="213"/>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28" t="s">
        <v>112</v>
      </c>
      <c r="B22" s="252"/>
      <c r="C22" s="252"/>
      <c r="D22" s="252"/>
      <c r="E22" s="253"/>
      <c r="F22" s="234" t="s">
        <v>113</v>
      </c>
      <c r="G22" s="249"/>
      <c r="H22" s="249"/>
      <c r="I22" s="249"/>
      <c r="J22" s="250"/>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H33:L33"/>
    <mergeCell ref="F22:J22"/>
    <mergeCell ref="F33:G33"/>
    <mergeCell ref="H27:L27"/>
    <mergeCell ref="A21:E21"/>
    <mergeCell ref="F21:J21"/>
    <mergeCell ref="A23:E23"/>
    <mergeCell ref="F26:G26"/>
    <mergeCell ref="A22:E22"/>
    <mergeCell ref="H28:L28"/>
    <mergeCell ref="A33:E33"/>
    <mergeCell ref="H26:L26"/>
    <mergeCell ref="A31:E31"/>
    <mergeCell ref="A28:E28"/>
    <mergeCell ref="F31:G31"/>
    <mergeCell ref="F23:J23"/>
    <mergeCell ref="B8:F8"/>
    <mergeCell ref="H31:L31"/>
    <mergeCell ref="G11:K11"/>
    <mergeCell ref="A32:E32"/>
    <mergeCell ref="G8:K8"/>
    <mergeCell ref="F28:G28"/>
    <mergeCell ref="F18:J18"/>
    <mergeCell ref="B10:F10"/>
    <mergeCell ref="A18:E18"/>
    <mergeCell ref="G9:K9"/>
    <mergeCell ref="F17:J17"/>
    <mergeCell ref="G10:K10"/>
    <mergeCell ref="A17:E17"/>
    <mergeCell ref="A27:E27"/>
    <mergeCell ref="F27:G27"/>
    <mergeCell ref="F32:G32"/>
    <mergeCell ref="H32:L32"/>
    <mergeCell ref="B9:F9"/>
    <mergeCell ref="B12:F12"/>
    <mergeCell ref="A16:E16"/>
    <mergeCell ref="B11:F11"/>
    <mergeCell ref="A26:E26"/>
    <mergeCell ref="G12:K12"/>
    <mergeCell ref="F16:J16"/>
  </mergeCells>
  <pageMargins left="0.75" right="0.75" top="1" bottom="1" header="0.5" footer="0.5"/>
  <pageSetup scale="25" orientation="portrait"/>
  <headerFooter>
    <oddFooter>&amp;L&amp;"Helvetica,Regular"&amp;12&amp;K000000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cols>
    <col min="1" max="13" width="6.8984375" style="188" customWidth="1"/>
    <col min="14" max="256" width="8.59765625" style="188"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18</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109</v>
      </c>
      <c r="C9" s="209"/>
      <c r="D9" s="209"/>
      <c r="E9" s="209"/>
      <c r="F9" s="210"/>
      <c r="G9" s="227"/>
      <c r="H9" s="209"/>
      <c r="I9" s="209"/>
      <c r="J9" s="209"/>
      <c r="K9" s="210"/>
      <c r="L9" s="121"/>
      <c r="M9" s="3"/>
    </row>
    <row r="10" spans="1:13" ht="57.75" customHeight="1">
      <c r="A10" s="182" t="s">
        <v>92</v>
      </c>
      <c r="B10" s="242" t="s">
        <v>114</v>
      </c>
      <c r="C10" s="243"/>
      <c r="D10" s="243"/>
      <c r="E10" s="243"/>
      <c r="F10" s="244"/>
      <c r="G10" s="227"/>
      <c r="H10" s="209"/>
      <c r="I10" s="209"/>
      <c r="J10" s="209"/>
      <c r="K10" s="210"/>
      <c r="L10" s="121"/>
      <c r="M10" s="3"/>
    </row>
    <row r="11" spans="1:13" ht="69.75" customHeight="1">
      <c r="A11" s="181" t="s">
        <v>94</v>
      </c>
      <c r="B11" s="239" t="s">
        <v>115</v>
      </c>
      <c r="C11" s="240"/>
      <c r="D11" s="240"/>
      <c r="E11" s="240"/>
      <c r="F11" s="241"/>
      <c r="G11" s="218"/>
      <c r="H11" s="219"/>
      <c r="I11" s="219"/>
      <c r="J11" s="219"/>
      <c r="K11" s="220"/>
      <c r="L11" s="183"/>
      <c r="M11" s="3"/>
    </row>
    <row r="12" spans="1:13" ht="71.25" customHeight="1">
      <c r="A12" s="184"/>
      <c r="B12" s="213"/>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28" t="s">
        <v>112</v>
      </c>
      <c r="B22" s="252"/>
      <c r="C22" s="252"/>
      <c r="D22" s="252"/>
      <c r="E22" s="253"/>
      <c r="F22" s="234" t="s">
        <v>116</v>
      </c>
      <c r="G22" s="249"/>
      <c r="H22" s="249"/>
      <c r="I22" s="249"/>
      <c r="J22" s="250"/>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A33:E33"/>
    <mergeCell ref="G9:K9"/>
    <mergeCell ref="H28:L28"/>
    <mergeCell ref="F32:G32"/>
    <mergeCell ref="A26:E26"/>
    <mergeCell ref="F22:J22"/>
    <mergeCell ref="H26:L26"/>
    <mergeCell ref="A31:E31"/>
    <mergeCell ref="F33:G33"/>
    <mergeCell ref="F23:J23"/>
    <mergeCell ref="B9:F9"/>
    <mergeCell ref="H32:L32"/>
    <mergeCell ref="F17:J17"/>
    <mergeCell ref="B10:F10"/>
    <mergeCell ref="H33:L33"/>
    <mergeCell ref="A32:E32"/>
    <mergeCell ref="H27:L27"/>
    <mergeCell ref="A28:E28"/>
    <mergeCell ref="F31:G31"/>
    <mergeCell ref="F28:G28"/>
    <mergeCell ref="F27:G27"/>
    <mergeCell ref="A27:E27"/>
    <mergeCell ref="B8:F8"/>
    <mergeCell ref="H31:L31"/>
    <mergeCell ref="B11:F11"/>
    <mergeCell ref="F21:J21"/>
    <mergeCell ref="A21:E21"/>
    <mergeCell ref="F18:J18"/>
    <mergeCell ref="G8:K8"/>
    <mergeCell ref="A18:E18"/>
    <mergeCell ref="F26:G26"/>
    <mergeCell ref="A23:E23"/>
    <mergeCell ref="A22:E22"/>
    <mergeCell ref="A17:E17"/>
    <mergeCell ref="G10:K10"/>
    <mergeCell ref="F16:J16"/>
    <mergeCell ref="G12:K12"/>
    <mergeCell ref="A16:E16"/>
    <mergeCell ref="B12:F12"/>
    <mergeCell ref="G11:K11"/>
  </mergeCells>
  <pageMargins left="0.75" right="0.75" top="1" bottom="1" header="0.5" footer="0.5"/>
  <pageSetup scale="25" orientation="portrait"/>
  <headerFooter>
    <oddFooter>&amp;L&amp;"Helvetica,Regular"&amp;12&amp;K000000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cols>
    <col min="1" max="13" width="6.8984375" style="189" customWidth="1"/>
    <col min="14" max="256" width="8.59765625" style="189"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19</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109</v>
      </c>
      <c r="C9" s="209"/>
      <c r="D9" s="209"/>
      <c r="E9" s="209"/>
      <c r="F9" s="210"/>
      <c r="G9" s="227"/>
      <c r="H9" s="209"/>
      <c r="I9" s="209"/>
      <c r="J9" s="209"/>
      <c r="K9" s="210"/>
      <c r="L9" s="121"/>
      <c r="M9" s="3"/>
    </row>
    <row r="10" spans="1:13" ht="57.75" customHeight="1">
      <c r="A10" s="182" t="s">
        <v>92</v>
      </c>
      <c r="B10" s="242" t="s">
        <v>114</v>
      </c>
      <c r="C10" s="243"/>
      <c r="D10" s="243"/>
      <c r="E10" s="243"/>
      <c r="F10" s="244"/>
      <c r="G10" s="227"/>
      <c r="H10" s="209"/>
      <c r="I10" s="209"/>
      <c r="J10" s="209"/>
      <c r="K10" s="210"/>
      <c r="L10" s="121"/>
      <c r="M10" s="3"/>
    </row>
    <row r="11" spans="1:13" ht="69.75" customHeight="1">
      <c r="A11" s="181" t="s">
        <v>94</v>
      </c>
      <c r="B11" s="239" t="s">
        <v>115</v>
      </c>
      <c r="C11" s="240"/>
      <c r="D11" s="240"/>
      <c r="E11" s="240"/>
      <c r="F11" s="241"/>
      <c r="G11" s="218"/>
      <c r="H11" s="219"/>
      <c r="I11" s="219"/>
      <c r="J11" s="219"/>
      <c r="K11" s="220"/>
      <c r="L11" s="183"/>
      <c r="M11" s="3"/>
    </row>
    <row r="12" spans="1:13" ht="71.25" customHeight="1">
      <c r="A12" s="182" t="s">
        <v>117</v>
      </c>
      <c r="B12" s="254" t="s">
        <v>118</v>
      </c>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28" t="s">
        <v>112</v>
      </c>
      <c r="B22" s="252"/>
      <c r="C22" s="252"/>
      <c r="D22" s="252"/>
      <c r="E22" s="253"/>
      <c r="F22" s="234" t="s">
        <v>116</v>
      </c>
      <c r="G22" s="249"/>
      <c r="H22" s="249"/>
      <c r="I22" s="249"/>
      <c r="J22" s="250"/>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G8:K8"/>
    <mergeCell ref="B11:F11"/>
    <mergeCell ref="H31:L31"/>
    <mergeCell ref="B8:F8"/>
    <mergeCell ref="G11:K11"/>
    <mergeCell ref="B12:F12"/>
    <mergeCell ref="A16:E16"/>
    <mergeCell ref="G12:K12"/>
    <mergeCell ref="F16:J16"/>
    <mergeCell ref="G10:K10"/>
    <mergeCell ref="A17:E17"/>
    <mergeCell ref="B9:F9"/>
    <mergeCell ref="H32:L32"/>
    <mergeCell ref="A27:E27"/>
    <mergeCell ref="F27:G27"/>
    <mergeCell ref="F28:G28"/>
    <mergeCell ref="G9:K9"/>
    <mergeCell ref="F31:G31"/>
    <mergeCell ref="A28:E28"/>
    <mergeCell ref="H27:L27"/>
    <mergeCell ref="A32:E32"/>
    <mergeCell ref="H33:L33"/>
    <mergeCell ref="B10:F10"/>
    <mergeCell ref="A31:E31"/>
    <mergeCell ref="H26:L26"/>
    <mergeCell ref="F33:G33"/>
    <mergeCell ref="F23:J23"/>
    <mergeCell ref="A26:E26"/>
    <mergeCell ref="F32:G32"/>
    <mergeCell ref="A33:E33"/>
    <mergeCell ref="A22:E22"/>
    <mergeCell ref="F22:J22"/>
    <mergeCell ref="A23:E23"/>
    <mergeCell ref="F26:G26"/>
    <mergeCell ref="H28:L28"/>
    <mergeCell ref="F17:J17"/>
    <mergeCell ref="A18:E18"/>
    <mergeCell ref="F18:J18"/>
    <mergeCell ref="A21:E21"/>
    <mergeCell ref="F21:J21"/>
  </mergeCells>
  <pageMargins left="0.75" right="0.75" top="1" bottom="1" header="0.5" footer="0.5"/>
  <pageSetup scale="25" orientation="portrait"/>
  <headerFooter>
    <oddFooter>&amp;L&amp;"Helvetica,Regular"&amp;12&amp;K000000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tabSelected="1" workbookViewId="0"/>
  </sheetViews>
  <sheetFormatPr defaultColWidth="8.59765625" defaultRowHeight="12.75" customHeight="1"/>
  <cols>
    <col min="1" max="13" width="6.8984375" style="190" customWidth="1"/>
    <col min="14" max="256" width="8.59765625" style="190"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20</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119</v>
      </c>
      <c r="C9" s="209"/>
      <c r="D9" s="209"/>
      <c r="E9" s="209"/>
      <c r="F9" s="210"/>
      <c r="G9" s="208" t="s">
        <v>120</v>
      </c>
      <c r="H9" s="209"/>
      <c r="I9" s="209"/>
      <c r="J9" s="209"/>
      <c r="K9" s="210"/>
      <c r="L9" s="121"/>
      <c r="M9" s="3"/>
    </row>
    <row r="10" spans="1:13" ht="57.75" customHeight="1">
      <c r="A10" s="182" t="s">
        <v>92</v>
      </c>
      <c r="B10" s="242" t="s">
        <v>114</v>
      </c>
      <c r="C10" s="255"/>
      <c r="D10" s="255"/>
      <c r="E10" s="255"/>
      <c r="F10" s="256"/>
      <c r="G10" s="227"/>
      <c r="H10" s="209"/>
      <c r="I10" s="209"/>
      <c r="J10" s="209"/>
      <c r="K10" s="210"/>
      <c r="L10" s="121"/>
      <c r="M10" s="3"/>
    </row>
    <row r="11" spans="1:13" ht="69.75" customHeight="1">
      <c r="A11" s="181" t="s">
        <v>94</v>
      </c>
      <c r="B11" s="239" t="s">
        <v>115</v>
      </c>
      <c r="C11" s="240"/>
      <c r="D11" s="240"/>
      <c r="E11" s="240"/>
      <c r="F11" s="241"/>
      <c r="G11" s="218"/>
      <c r="H11" s="219"/>
      <c r="I11" s="219"/>
      <c r="J11" s="219"/>
      <c r="K11" s="220"/>
      <c r="L11" s="183"/>
      <c r="M11" s="3"/>
    </row>
    <row r="12" spans="1:13" ht="71.25" customHeight="1">
      <c r="A12" s="182" t="s">
        <v>117</v>
      </c>
      <c r="B12" s="254" t="s">
        <v>121</v>
      </c>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28" t="s">
        <v>112</v>
      </c>
      <c r="B22" s="252"/>
      <c r="C22" s="252"/>
      <c r="D22" s="252"/>
      <c r="E22" s="253"/>
      <c r="F22" s="234" t="s">
        <v>116</v>
      </c>
      <c r="G22" s="249"/>
      <c r="H22" s="249"/>
      <c r="I22" s="249"/>
      <c r="J22" s="250"/>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F33:G33"/>
    <mergeCell ref="H26:L26"/>
    <mergeCell ref="A31:E31"/>
    <mergeCell ref="B10:F10"/>
    <mergeCell ref="H33:L33"/>
    <mergeCell ref="H28:L28"/>
    <mergeCell ref="A33:E33"/>
    <mergeCell ref="G8:K8"/>
    <mergeCell ref="A32:E32"/>
    <mergeCell ref="B8:F8"/>
    <mergeCell ref="H31:L31"/>
    <mergeCell ref="A28:E28"/>
    <mergeCell ref="F31:G31"/>
    <mergeCell ref="G9:K9"/>
    <mergeCell ref="F28:G28"/>
    <mergeCell ref="F27:G27"/>
    <mergeCell ref="A27:E27"/>
    <mergeCell ref="B9:F9"/>
    <mergeCell ref="H32:L32"/>
    <mergeCell ref="F32:G32"/>
    <mergeCell ref="H27:L27"/>
    <mergeCell ref="A26:E26"/>
    <mergeCell ref="F23:J23"/>
    <mergeCell ref="F26:G26"/>
    <mergeCell ref="A23:E23"/>
    <mergeCell ref="F22:J22"/>
    <mergeCell ref="A22:E22"/>
    <mergeCell ref="F21:J21"/>
    <mergeCell ref="A21:E21"/>
    <mergeCell ref="F18:J18"/>
    <mergeCell ref="A18:E18"/>
    <mergeCell ref="F17:J17"/>
    <mergeCell ref="A17:E17"/>
    <mergeCell ref="G10:K10"/>
    <mergeCell ref="F16:J16"/>
    <mergeCell ref="G12:K12"/>
    <mergeCell ref="A16:E16"/>
    <mergeCell ref="B12:F12"/>
    <mergeCell ref="G11:K11"/>
    <mergeCell ref="B11:F11"/>
  </mergeCells>
  <pageMargins left="0.75" right="0.75" top="1" bottom="1" header="0.5" footer="0.5"/>
  <pageSetup scale="25" orientation="portrait"/>
  <headerFooter>
    <oddFooter>&amp;L&amp;"Helvetica,Regular"&amp;12&amp;K000000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heetViews>
  <sheetFormatPr defaultColWidth="8.59765625" defaultRowHeight="12.75" customHeight="1"/>
  <cols>
    <col min="1" max="13" width="6.5" style="191" customWidth="1"/>
    <col min="14" max="256" width="8.59765625" style="191" customWidth="1"/>
  </cols>
  <sheetData>
    <row r="1" spans="1:13" ht="15.6" customHeight="1">
      <c r="A1" s="3"/>
      <c r="B1" s="3"/>
      <c r="C1" s="3"/>
      <c r="D1" s="3"/>
      <c r="E1" s="3"/>
      <c r="F1" s="3"/>
      <c r="G1" s="3"/>
      <c r="H1" s="3"/>
      <c r="I1" s="3"/>
      <c r="J1" s="3"/>
      <c r="K1" s="3"/>
      <c r="L1" s="3"/>
      <c r="M1" s="3"/>
    </row>
    <row r="2" spans="1:13" ht="16.5" customHeight="1">
      <c r="A2" s="3"/>
      <c r="B2" s="192" t="s">
        <v>122</v>
      </c>
      <c r="C2" s="193"/>
      <c r="D2" s="193"/>
      <c r="E2" s="193"/>
      <c r="F2" s="193"/>
      <c r="G2" s="193"/>
      <c r="H2" s="193"/>
      <c r="I2" s="193"/>
      <c r="J2" s="193"/>
      <c r="K2" s="193"/>
      <c r="L2" s="193"/>
      <c r="M2" s="193"/>
    </row>
    <row r="3" spans="1:13" ht="17.100000000000001" customHeight="1">
      <c r="A3" s="194"/>
      <c r="B3" s="257" t="s">
        <v>123</v>
      </c>
      <c r="C3" s="258"/>
      <c r="D3" s="258"/>
      <c r="E3" s="258"/>
      <c r="F3" s="259"/>
      <c r="G3" s="263" t="s">
        <v>124</v>
      </c>
      <c r="H3" s="259"/>
      <c r="I3" s="263" t="s">
        <v>125</v>
      </c>
      <c r="J3" s="258"/>
      <c r="K3" s="258"/>
      <c r="L3" s="258"/>
      <c r="M3" s="264"/>
    </row>
    <row r="4" spans="1:13" ht="17.100000000000001" customHeight="1">
      <c r="A4" s="194"/>
      <c r="B4" s="283"/>
      <c r="C4" s="284"/>
      <c r="D4" s="284"/>
      <c r="E4" s="284"/>
      <c r="F4" s="285"/>
      <c r="G4" s="277"/>
      <c r="H4" s="278"/>
      <c r="I4" s="279"/>
      <c r="J4" s="269"/>
      <c r="K4" s="269"/>
      <c r="L4" s="269"/>
      <c r="M4" s="280"/>
    </row>
    <row r="5" spans="1:13" ht="17.100000000000001" customHeight="1">
      <c r="A5" s="194"/>
      <c r="B5" s="286"/>
      <c r="C5" s="287"/>
      <c r="D5" s="287"/>
      <c r="E5" s="287"/>
      <c r="F5" s="288"/>
      <c r="G5" s="281"/>
      <c r="H5" s="282"/>
      <c r="I5" s="265"/>
      <c r="J5" s="266"/>
      <c r="K5" s="266"/>
      <c r="L5" s="266"/>
      <c r="M5" s="267"/>
    </row>
    <row r="6" spans="1:13" ht="17.100000000000001" customHeight="1">
      <c r="A6" s="194"/>
      <c r="B6" s="257" t="s">
        <v>126</v>
      </c>
      <c r="C6" s="258"/>
      <c r="D6" s="258"/>
      <c r="E6" s="258"/>
      <c r="F6" s="259"/>
      <c r="G6" s="263" t="s">
        <v>124</v>
      </c>
      <c r="H6" s="259"/>
      <c r="I6" s="263" t="s">
        <v>125</v>
      </c>
      <c r="J6" s="258"/>
      <c r="K6" s="258"/>
      <c r="L6" s="258"/>
      <c r="M6" s="264"/>
    </row>
    <row r="7" spans="1:13" ht="16.5" customHeight="1">
      <c r="A7" s="194"/>
      <c r="B7" s="268"/>
      <c r="C7" s="269"/>
      <c r="D7" s="269"/>
      <c r="E7" s="269"/>
      <c r="F7" s="270"/>
      <c r="G7" s="271"/>
      <c r="H7" s="272"/>
      <c r="I7" s="260"/>
      <c r="J7" s="261"/>
      <c r="K7" s="261"/>
      <c r="L7" s="261"/>
      <c r="M7" s="262"/>
    </row>
    <row r="8" spans="1:13" ht="16.5" customHeight="1">
      <c r="A8" s="194"/>
      <c r="B8" s="275"/>
      <c r="C8" s="266"/>
      <c r="D8" s="266"/>
      <c r="E8" s="266"/>
      <c r="F8" s="276"/>
      <c r="G8" s="273"/>
      <c r="H8" s="274"/>
      <c r="I8" s="265"/>
      <c r="J8" s="266"/>
      <c r="K8" s="266"/>
      <c r="L8" s="266"/>
      <c r="M8" s="267"/>
    </row>
    <row r="9" spans="1:13" ht="17.100000000000001" customHeight="1">
      <c r="A9" s="194"/>
      <c r="B9" s="257" t="s">
        <v>127</v>
      </c>
      <c r="C9" s="258"/>
      <c r="D9" s="258"/>
      <c r="E9" s="258"/>
      <c r="F9" s="259"/>
      <c r="G9" s="263" t="s">
        <v>124</v>
      </c>
      <c r="H9" s="259"/>
      <c r="I9" s="263" t="s">
        <v>125</v>
      </c>
      <c r="J9" s="258"/>
      <c r="K9" s="258"/>
      <c r="L9" s="258"/>
      <c r="M9" s="264"/>
    </row>
    <row r="10" spans="1:13" ht="16.5" customHeight="1">
      <c r="A10" s="194"/>
      <c r="B10" s="268"/>
      <c r="C10" s="269"/>
      <c r="D10" s="269"/>
      <c r="E10" s="269"/>
      <c r="F10" s="270"/>
      <c r="G10" s="271"/>
      <c r="H10" s="272"/>
      <c r="I10" s="260"/>
      <c r="J10" s="261"/>
      <c r="K10" s="261"/>
      <c r="L10" s="261"/>
      <c r="M10" s="262"/>
    </row>
    <row r="11" spans="1:13" ht="16.5" customHeight="1">
      <c r="A11" s="194"/>
      <c r="B11" s="275"/>
      <c r="C11" s="266"/>
      <c r="D11" s="266"/>
      <c r="E11" s="266"/>
      <c r="F11" s="276"/>
      <c r="G11" s="273"/>
      <c r="H11" s="274"/>
      <c r="I11" s="265"/>
      <c r="J11" s="266"/>
      <c r="K11" s="266"/>
      <c r="L11" s="266"/>
      <c r="M11" s="267"/>
    </row>
    <row r="12" spans="1:13" ht="17.100000000000001" customHeight="1">
      <c r="A12" s="194"/>
      <c r="B12" s="257" t="s">
        <v>128</v>
      </c>
      <c r="C12" s="258"/>
      <c r="D12" s="258"/>
      <c r="E12" s="258"/>
      <c r="F12" s="259"/>
      <c r="G12" s="263" t="s">
        <v>124</v>
      </c>
      <c r="H12" s="259"/>
      <c r="I12" s="263" t="s">
        <v>125</v>
      </c>
      <c r="J12" s="258"/>
      <c r="K12" s="258"/>
      <c r="L12" s="258"/>
      <c r="M12" s="264"/>
    </row>
    <row r="13" spans="1:13" ht="16.5" customHeight="1">
      <c r="A13" s="194"/>
      <c r="B13" s="268"/>
      <c r="C13" s="269"/>
      <c r="D13" s="269"/>
      <c r="E13" s="269"/>
      <c r="F13" s="270"/>
      <c r="G13" s="271"/>
      <c r="H13" s="272"/>
      <c r="I13" s="260"/>
      <c r="J13" s="261"/>
      <c r="K13" s="261"/>
      <c r="L13" s="261"/>
      <c r="M13" s="262"/>
    </row>
    <row r="14" spans="1:13" ht="16.5" customHeight="1">
      <c r="A14" s="194"/>
      <c r="B14" s="275"/>
      <c r="C14" s="266"/>
      <c r="D14" s="266"/>
      <c r="E14" s="266"/>
      <c r="F14" s="276"/>
      <c r="G14" s="273"/>
      <c r="H14" s="274"/>
      <c r="I14" s="265"/>
      <c r="J14" s="266"/>
      <c r="K14" s="266"/>
      <c r="L14" s="266"/>
      <c r="M14" s="267"/>
    </row>
    <row r="15" spans="1:13" ht="17.100000000000001" customHeight="1">
      <c r="A15" s="194"/>
      <c r="B15" s="257" t="s">
        <v>129</v>
      </c>
      <c r="C15" s="258"/>
      <c r="D15" s="258"/>
      <c r="E15" s="258"/>
      <c r="F15" s="259"/>
      <c r="G15" s="263" t="s">
        <v>124</v>
      </c>
      <c r="H15" s="259"/>
      <c r="I15" s="263" t="s">
        <v>125</v>
      </c>
      <c r="J15" s="258"/>
      <c r="K15" s="258"/>
      <c r="L15" s="258"/>
      <c r="M15" s="264"/>
    </row>
    <row r="16" spans="1:13" ht="16.5" customHeight="1">
      <c r="A16" s="194"/>
      <c r="B16" s="268"/>
      <c r="C16" s="269"/>
      <c r="D16" s="269"/>
      <c r="E16" s="269"/>
      <c r="F16" s="270"/>
      <c r="G16" s="271"/>
      <c r="H16" s="272"/>
      <c r="I16" s="260"/>
      <c r="J16" s="261"/>
      <c r="K16" s="261"/>
      <c r="L16" s="261"/>
      <c r="M16" s="262"/>
    </row>
    <row r="17" spans="1:13" ht="16.5" customHeight="1">
      <c r="A17" s="194"/>
      <c r="B17" s="275"/>
      <c r="C17" s="266"/>
      <c r="D17" s="266"/>
      <c r="E17" s="266"/>
      <c r="F17" s="276"/>
      <c r="G17" s="273"/>
      <c r="H17" s="274"/>
      <c r="I17" s="265"/>
      <c r="J17" s="266"/>
      <c r="K17" s="266"/>
      <c r="L17" s="266"/>
      <c r="M17" s="267"/>
    </row>
    <row r="18" spans="1:13" ht="17.100000000000001" customHeight="1">
      <c r="A18" s="194"/>
      <c r="B18" s="257" t="s">
        <v>130</v>
      </c>
      <c r="C18" s="258"/>
      <c r="D18" s="258"/>
      <c r="E18" s="258"/>
      <c r="F18" s="259"/>
      <c r="G18" s="263" t="s">
        <v>124</v>
      </c>
      <c r="H18" s="259"/>
      <c r="I18" s="263" t="s">
        <v>125</v>
      </c>
      <c r="J18" s="258"/>
      <c r="K18" s="258"/>
      <c r="L18" s="258"/>
      <c r="M18" s="264"/>
    </row>
    <row r="19" spans="1:13" ht="16.5" customHeight="1">
      <c r="A19" s="194"/>
      <c r="B19" s="268"/>
      <c r="C19" s="269"/>
      <c r="D19" s="269"/>
      <c r="E19" s="269"/>
      <c r="F19" s="270"/>
      <c r="G19" s="271"/>
      <c r="H19" s="272"/>
      <c r="I19" s="260"/>
      <c r="J19" s="261"/>
      <c r="K19" s="261"/>
      <c r="L19" s="261"/>
      <c r="M19" s="262"/>
    </row>
    <row r="20" spans="1:13" ht="16.5" customHeight="1">
      <c r="A20" s="194"/>
      <c r="B20" s="275"/>
      <c r="C20" s="266"/>
      <c r="D20" s="266"/>
      <c r="E20" s="266"/>
      <c r="F20" s="276"/>
      <c r="G20" s="273"/>
      <c r="H20" s="274"/>
      <c r="I20" s="265"/>
      <c r="J20" s="266"/>
      <c r="K20" s="266"/>
      <c r="L20" s="266"/>
      <c r="M20" s="267"/>
    </row>
    <row r="21" spans="1:13" ht="17.100000000000001" customHeight="1">
      <c r="A21" s="194"/>
      <c r="B21" s="257" t="s">
        <v>131</v>
      </c>
      <c r="C21" s="258"/>
      <c r="D21" s="258"/>
      <c r="E21" s="258"/>
      <c r="F21" s="259"/>
      <c r="G21" s="263" t="s">
        <v>124</v>
      </c>
      <c r="H21" s="259"/>
      <c r="I21" s="263" t="s">
        <v>125</v>
      </c>
      <c r="J21" s="258"/>
      <c r="K21" s="258"/>
      <c r="L21" s="258"/>
      <c r="M21" s="264"/>
    </row>
    <row r="22" spans="1:13" ht="16.5" customHeight="1">
      <c r="A22" s="194"/>
      <c r="B22" s="268"/>
      <c r="C22" s="269"/>
      <c r="D22" s="269"/>
      <c r="E22" s="269"/>
      <c r="F22" s="270"/>
      <c r="G22" s="271"/>
      <c r="H22" s="272"/>
      <c r="I22" s="260"/>
      <c r="J22" s="261"/>
      <c r="K22" s="261"/>
      <c r="L22" s="261"/>
      <c r="M22" s="262"/>
    </row>
    <row r="23" spans="1:13" ht="16.5" customHeight="1">
      <c r="A23" s="194"/>
      <c r="B23" s="275"/>
      <c r="C23" s="266"/>
      <c r="D23" s="266"/>
      <c r="E23" s="266"/>
      <c r="F23" s="276"/>
      <c r="G23" s="273"/>
      <c r="H23" s="274"/>
      <c r="I23" s="265"/>
      <c r="J23" s="266"/>
      <c r="K23" s="266"/>
      <c r="L23" s="266"/>
      <c r="M23" s="267"/>
    </row>
    <row r="24" spans="1:13" ht="17.100000000000001" customHeight="1">
      <c r="A24" s="194"/>
      <c r="B24" s="257" t="s">
        <v>132</v>
      </c>
      <c r="C24" s="258"/>
      <c r="D24" s="258"/>
      <c r="E24" s="258"/>
      <c r="F24" s="259"/>
      <c r="G24" s="263" t="s">
        <v>124</v>
      </c>
      <c r="H24" s="259"/>
      <c r="I24" s="263" t="s">
        <v>125</v>
      </c>
      <c r="J24" s="258"/>
      <c r="K24" s="258"/>
      <c r="L24" s="258"/>
      <c r="M24" s="264"/>
    </row>
    <row r="25" spans="1:13" ht="16.5" customHeight="1">
      <c r="A25" s="194"/>
      <c r="B25" s="268"/>
      <c r="C25" s="269"/>
      <c r="D25" s="269"/>
      <c r="E25" s="269"/>
      <c r="F25" s="270"/>
      <c r="G25" s="271"/>
      <c r="H25" s="272"/>
      <c r="I25" s="260"/>
      <c r="J25" s="261"/>
      <c r="K25" s="261"/>
      <c r="L25" s="261"/>
      <c r="M25" s="262"/>
    </row>
    <row r="26" spans="1:13" ht="16.5" customHeight="1">
      <c r="A26" s="194"/>
      <c r="B26" s="275"/>
      <c r="C26" s="266"/>
      <c r="D26" s="266"/>
      <c r="E26" s="266"/>
      <c r="F26" s="276"/>
      <c r="G26" s="273"/>
      <c r="H26" s="274"/>
      <c r="I26" s="265"/>
      <c r="J26" s="266"/>
      <c r="K26" s="266"/>
      <c r="L26" s="266"/>
      <c r="M26" s="267"/>
    </row>
    <row r="27" spans="1:13" ht="17.100000000000001" customHeight="1">
      <c r="A27" s="194"/>
      <c r="B27" s="257" t="s">
        <v>133</v>
      </c>
      <c r="C27" s="258"/>
      <c r="D27" s="258"/>
      <c r="E27" s="258"/>
      <c r="F27" s="259"/>
      <c r="G27" s="263" t="s">
        <v>124</v>
      </c>
      <c r="H27" s="259"/>
      <c r="I27" s="263" t="s">
        <v>125</v>
      </c>
      <c r="J27" s="258"/>
      <c r="K27" s="258"/>
      <c r="L27" s="258"/>
      <c r="M27" s="264"/>
    </row>
    <row r="28" spans="1:13" ht="16.5" customHeight="1">
      <c r="A28" s="194"/>
      <c r="B28" s="268"/>
      <c r="C28" s="269"/>
      <c r="D28" s="269"/>
      <c r="E28" s="269"/>
      <c r="F28" s="270"/>
      <c r="G28" s="271"/>
      <c r="H28" s="272"/>
      <c r="I28" s="260"/>
      <c r="J28" s="261"/>
      <c r="K28" s="261"/>
      <c r="L28" s="261"/>
      <c r="M28" s="262"/>
    </row>
    <row r="29" spans="1:13" ht="16.5" customHeight="1">
      <c r="A29" s="194"/>
      <c r="B29" s="275"/>
      <c r="C29" s="266"/>
      <c r="D29" s="266"/>
      <c r="E29" s="266"/>
      <c r="F29" s="276"/>
      <c r="G29" s="273"/>
      <c r="H29" s="274"/>
      <c r="I29" s="265"/>
      <c r="J29" s="266"/>
      <c r="K29" s="266"/>
      <c r="L29" s="266"/>
      <c r="M29" s="267"/>
    </row>
  </sheetData>
  <mergeCells count="81">
    <mergeCell ref="I29:M29"/>
    <mergeCell ref="G19:H19"/>
    <mergeCell ref="I11:M11"/>
    <mergeCell ref="B25:F25"/>
    <mergeCell ref="G5:H5"/>
    <mergeCell ref="I5:M5"/>
    <mergeCell ref="G13:H13"/>
    <mergeCell ref="G10:H10"/>
    <mergeCell ref="B7:F7"/>
    <mergeCell ref="I7:M7"/>
    <mergeCell ref="G15:H15"/>
    <mergeCell ref="B5:F5"/>
    <mergeCell ref="G11:H11"/>
    <mergeCell ref="B3:F3"/>
    <mergeCell ref="B23:F23"/>
    <mergeCell ref="G3:H3"/>
    <mergeCell ref="G14:H14"/>
    <mergeCell ref="I6:M6"/>
    <mergeCell ref="B10:F10"/>
    <mergeCell ref="B4:F4"/>
    <mergeCell ref="I3:M3"/>
    <mergeCell ref="G4:H4"/>
    <mergeCell ref="G17:H17"/>
    <mergeCell ref="I9:M9"/>
    <mergeCell ref="B6:F6"/>
    <mergeCell ref="G20:H20"/>
    <mergeCell ref="I12:M12"/>
    <mergeCell ref="B8:F8"/>
    <mergeCell ref="I10:M10"/>
    <mergeCell ref="G18:H18"/>
    <mergeCell ref="G12:H12"/>
    <mergeCell ref="I4:M4"/>
    <mergeCell ref="G7:H7"/>
    <mergeCell ref="B15:F15"/>
    <mergeCell ref="B26:F26"/>
    <mergeCell ref="G6:H6"/>
    <mergeCell ref="I21:M21"/>
    <mergeCell ref="B16:F16"/>
    <mergeCell ref="B12:F12"/>
    <mergeCell ref="B14:F14"/>
    <mergeCell ref="I19:M19"/>
    <mergeCell ref="G23:H23"/>
    <mergeCell ref="I15:M15"/>
    <mergeCell ref="G16:H16"/>
    <mergeCell ref="I8:M8"/>
    <mergeCell ref="G8:H8"/>
    <mergeCell ref="B20:F20"/>
    <mergeCell ref="B11:F11"/>
    <mergeCell ref="B29:F29"/>
    <mergeCell ref="G9:H9"/>
    <mergeCell ref="I16:M16"/>
    <mergeCell ref="G24:H24"/>
    <mergeCell ref="I14:M14"/>
    <mergeCell ref="G22:H22"/>
    <mergeCell ref="B17:F17"/>
    <mergeCell ref="B27:F27"/>
    <mergeCell ref="G29:H29"/>
    <mergeCell ref="G27:H27"/>
    <mergeCell ref="B28:F28"/>
    <mergeCell ref="B9:F9"/>
    <mergeCell ref="I28:M28"/>
    <mergeCell ref="I20:M20"/>
    <mergeCell ref="G28:H28"/>
    <mergeCell ref="B24:F24"/>
    <mergeCell ref="I27:M27"/>
    <mergeCell ref="B18:F18"/>
    <mergeCell ref="I18:M18"/>
    <mergeCell ref="G26:H26"/>
    <mergeCell ref="B19:F19"/>
    <mergeCell ref="G21:H21"/>
    <mergeCell ref="I26:M26"/>
    <mergeCell ref="B13:F13"/>
    <mergeCell ref="B22:F22"/>
    <mergeCell ref="I17:M17"/>
    <mergeCell ref="G25:H25"/>
    <mergeCell ref="I13:M13"/>
    <mergeCell ref="B21:F21"/>
    <mergeCell ref="I22:M22"/>
    <mergeCell ref="I24:M24"/>
    <mergeCell ref="I25:M25"/>
    <mergeCell ref="I23:M23"/>
  </mergeCells>
  <pageMargins left="0.75" right="0.75" top="1" bottom="1" header="0.5" footer="0.5"/>
  <pageSetup scale="25" orientation="portrait"/>
  <headerFooter>
    <oddFooter>&amp;L&amp;"Helvetica,Regular"&amp;12&amp;K000000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cols>
    <col min="1" max="256" width="8.59765625" style="195" customWidth="1"/>
  </cols>
  <sheetData>
    <row r="1" spans="1:5" ht="20.100000000000001" customHeight="1">
      <c r="A1" s="196"/>
      <c r="B1" s="196"/>
      <c r="C1" s="196"/>
      <c r="D1" s="196"/>
      <c r="E1" s="196"/>
    </row>
    <row r="2" spans="1:5" ht="20.100000000000001" customHeight="1">
      <c r="A2" s="196"/>
      <c r="B2" s="196"/>
      <c r="C2" s="196"/>
      <c r="D2" s="196"/>
      <c r="E2" s="196"/>
    </row>
    <row r="3" spans="1:5" ht="20.100000000000001" customHeight="1">
      <c r="A3" s="196"/>
      <c r="B3" s="196"/>
      <c r="C3" s="196"/>
      <c r="D3" s="196"/>
      <c r="E3" s="196"/>
    </row>
    <row r="4" spans="1:5" ht="20.100000000000001" customHeight="1">
      <c r="A4" s="196"/>
      <c r="B4" s="196"/>
      <c r="C4" s="196"/>
      <c r="D4" s="196"/>
      <c r="E4" s="196"/>
    </row>
    <row r="5" spans="1:5" ht="20.100000000000001" customHeight="1">
      <c r="A5" s="196"/>
      <c r="B5" s="196"/>
      <c r="C5" s="196"/>
      <c r="D5" s="196"/>
      <c r="E5" s="196"/>
    </row>
    <row r="6" spans="1:5" ht="20.100000000000001" customHeight="1">
      <c r="A6" s="196"/>
      <c r="B6" s="196"/>
      <c r="C6" s="196"/>
      <c r="D6" s="196"/>
      <c r="E6" s="196"/>
    </row>
    <row r="7" spans="1:5" ht="20.100000000000001" customHeight="1">
      <c r="A7" s="196"/>
      <c r="B7" s="196"/>
      <c r="C7" s="196"/>
      <c r="D7" s="196"/>
      <c r="E7" s="196"/>
    </row>
    <row r="8" spans="1:5" ht="20.100000000000001" customHeight="1">
      <c r="A8" s="196"/>
      <c r="B8" s="196"/>
      <c r="C8" s="196"/>
      <c r="D8" s="196"/>
      <c r="E8" s="196"/>
    </row>
    <row r="9" spans="1:5" ht="20.100000000000001" customHeight="1">
      <c r="A9" s="196"/>
      <c r="B9" s="196"/>
      <c r="C9" s="196"/>
      <c r="D9" s="196"/>
      <c r="E9" s="196"/>
    </row>
    <row r="10" spans="1:5" ht="20.100000000000001" customHeight="1">
      <c r="A10" s="196"/>
      <c r="B10" s="196"/>
      <c r="C10" s="196"/>
      <c r="D10" s="196"/>
      <c r="E10" s="196"/>
    </row>
  </sheetData>
  <pageMargins left="0.75" right="0.75" top="1" bottom="1" header="0.5" footer="0.5"/>
  <pageSetup orientation="landscape"/>
  <headerFooter>
    <oddFooter>&amp;L&amp;"Helvetica,Regular"&amp;12&amp;K000000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8.59765625" defaultRowHeight="15" customHeight="1"/>
  <cols>
    <col min="1" max="256" width="8.59765625" style="197" customWidth="1"/>
  </cols>
  <sheetData>
    <row r="1" spans="1:5" ht="18" customHeight="1">
      <c r="A1" s="198"/>
      <c r="B1" s="198"/>
      <c r="C1" s="198"/>
      <c r="D1" s="198"/>
      <c r="E1" s="198"/>
    </row>
    <row r="2" spans="1:5" ht="18" customHeight="1">
      <c r="A2" s="198"/>
      <c r="B2" s="198"/>
      <c r="C2" s="198"/>
      <c r="D2" s="198"/>
      <c r="E2" s="198"/>
    </row>
    <row r="3" spans="1:5" ht="18" customHeight="1">
      <c r="A3" s="198"/>
      <c r="B3" s="198"/>
      <c r="C3" s="198"/>
      <c r="D3" s="198"/>
      <c r="E3" s="198"/>
    </row>
    <row r="4" spans="1:5" ht="18" customHeight="1">
      <c r="A4" s="198"/>
      <c r="B4" s="198"/>
      <c r="C4" s="198"/>
      <c r="D4" s="198"/>
      <c r="E4" s="198"/>
    </row>
    <row r="5" spans="1:5" ht="18" customHeight="1">
      <c r="A5" s="198"/>
      <c r="B5" s="198"/>
      <c r="C5" s="198"/>
      <c r="D5" s="198"/>
      <c r="E5" s="198"/>
    </row>
    <row r="6" spans="1:5" ht="18" customHeight="1">
      <c r="A6" s="198"/>
      <c r="B6" s="198"/>
      <c r="C6" s="198"/>
      <c r="D6" s="198"/>
      <c r="E6" s="198"/>
    </row>
    <row r="7" spans="1:5" ht="18" customHeight="1">
      <c r="A7" s="198"/>
      <c r="B7" s="198"/>
      <c r="C7" s="198"/>
      <c r="D7" s="198"/>
      <c r="E7" s="198"/>
    </row>
    <row r="8" spans="1:5" ht="18" customHeight="1">
      <c r="A8" s="198"/>
      <c r="B8" s="198"/>
      <c r="C8" s="198"/>
      <c r="D8" s="198"/>
      <c r="E8" s="198"/>
    </row>
    <row r="9" spans="1:5" ht="18" customHeight="1">
      <c r="A9" s="198"/>
      <c r="B9" s="198"/>
      <c r="C9" s="198"/>
      <c r="D9" s="198"/>
      <c r="E9" s="198"/>
    </row>
    <row r="10" spans="1:5" ht="18" customHeight="1">
      <c r="A10" s="198"/>
      <c r="B10" s="198"/>
      <c r="C10" s="198"/>
      <c r="D10" s="198"/>
      <c r="E10" s="198"/>
    </row>
  </sheetData>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workbookViewId="0"/>
  </sheetViews>
  <sheetFormatPr defaultColWidth="8.59765625" defaultRowHeight="12.75" customHeight="1"/>
  <cols>
    <col min="1" max="1" width="10.09765625" style="115" customWidth="1"/>
    <col min="2" max="2" width="20.59765625" style="115" customWidth="1"/>
    <col min="3" max="3" width="14.8984375" style="115" customWidth="1"/>
    <col min="4" max="5" width="10.69921875" style="115" customWidth="1"/>
    <col min="6" max="6" width="16.3984375" style="115" customWidth="1"/>
    <col min="7" max="7" width="17.5" style="115" customWidth="1"/>
    <col min="8" max="256" width="8.59765625" style="115" customWidth="1"/>
  </cols>
  <sheetData>
    <row r="1" spans="1:7" ht="17.100000000000001" customHeight="1">
      <c r="A1" s="2"/>
      <c r="B1" s="2"/>
      <c r="C1" s="3"/>
      <c r="D1" s="2"/>
      <c r="E1" s="2"/>
      <c r="F1" s="3"/>
      <c r="G1" s="3"/>
    </row>
    <row r="2" spans="1:7" ht="18" customHeight="1">
      <c r="A2" s="116" t="s">
        <v>0</v>
      </c>
      <c r="B2" s="117"/>
      <c r="C2" s="118"/>
      <c r="D2" s="119"/>
      <c r="E2" s="120" t="s">
        <v>58</v>
      </c>
      <c r="F2" s="121"/>
      <c r="G2" s="3"/>
    </row>
    <row r="3" spans="1:7" ht="17.45" customHeight="1">
      <c r="A3" s="122" t="s">
        <v>2</v>
      </c>
      <c r="B3" s="123" t="str">
        <f>Metrics!B3</f>
        <v>LHCb</v>
      </c>
      <c r="C3" s="118"/>
      <c r="D3" s="124"/>
      <c r="E3" s="125" t="s">
        <v>59</v>
      </c>
      <c r="F3" s="121"/>
      <c r="G3" s="3"/>
    </row>
    <row r="4" spans="1:7" ht="17.100000000000001" customHeight="1">
      <c r="A4" s="22" t="s">
        <v>60</v>
      </c>
      <c r="B4" s="27" t="str">
        <f>Metrics!B4</f>
        <v>2017</v>
      </c>
      <c r="C4" s="118"/>
      <c r="D4" s="126"/>
      <c r="E4" s="127" t="s">
        <v>61</v>
      </c>
      <c r="F4" s="121"/>
      <c r="G4" s="3"/>
    </row>
    <row r="5" spans="1:7" ht="17.45" customHeight="1">
      <c r="A5" s="29" t="s">
        <v>8</v>
      </c>
      <c r="B5" s="128" t="str">
        <f>Metrics!B5</f>
        <v>Andrew McNab</v>
      </c>
      <c r="C5" s="118"/>
      <c r="D5" s="129"/>
      <c r="E5" s="130" t="s">
        <v>11</v>
      </c>
      <c r="F5" s="121"/>
      <c r="G5" s="3"/>
    </row>
    <row r="6" spans="1:7" ht="17.100000000000001" customHeight="1">
      <c r="A6" s="33"/>
      <c r="B6" s="33"/>
      <c r="C6" s="3"/>
      <c r="D6" s="33"/>
      <c r="E6" s="33"/>
      <c r="F6" s="3"/>
      <c r="G6" s="3"/>
    </row>
    <row r="7" spans="1:7" ht="17.100000000000001" customHeight="1">
      <c r="A7" s="2"/>
      <c r="B7" s="2"/>
      <c r="C7" s="2"/>
      <c r="D7" s="2"/>
      <c r="E7" s="2"/>
      <c r="F7" s="2"/>
      <c r="G7" s="2"/>
    </row>
    <row r="8" spans="1:7" ht="20.100000000000001" customHeight="1">
      <c r="A8" s="42" t="s">
        <v>62</v>
      </c>
      <c r="B8" s="43" t="s">
        <v>13</v>
      </c>
      <c r="C8" s="42" t="s">
        <v>15</v>
      </c>
      <c r="D8" s="42" t="s">
        <v>63</v>
      </c>
      <c r="E8" s="42" t="s">
        <v>64</v>
      </c>
      <c r="F8" s="42" t="s">
        <v>65</v>
      </c>
      <c r="G8" s="42" t="s">
        <v>66</v>
      </c>
    </row>
    <row r="9" spans="1:7" ht="27" customHeight="1">
      <c r="A9" s="131" t="s">
        <v>45</v>
      </c>
      <c r="B9" s="132" t="s">
        <v>67</v>
      </c>
      <c r="C9" s="133" t="s">
        <v>9</v>
      </c>
      <c r="D9" s="134">
        <v>42735</v>
      </c>
      <c r="E9" s="135">
        <v>42705</v>
      </c>
      <c r="F9" s="136" t="s">
        <v>68</v>
      </c>
      <c r="G9" s="137" t="s">
        <v>69</v>
      </c>
    </row>
    <row r="10" spans="1:7" ht="21" customHeight="1">
      <c r="A10" s="131" t="s">
        <v>70</v>
      </c>
      <c r="B10" s="132" t="s">
        <v>67</v>
      </c>
      <c r="C10" s="133" t="s">
        <v>9</v>
      </c>
      <c r="D10" s="134">
        <v>43100</v>
      </c>
      <c r="E10" s="138"/>
      <c r="F10" s="136" t="s">
        <v>68</v>
      </c>
      <c r="G10" s="139"/>
    </row>
    <row r="11" spans="1:7" ht="17.25" customHeight="1">
      <c r="A11" s="131" t="s">
        <v>71</v>
      </c>
      <c r="B11" s="132" t="s">
        <v>67</v>
      </c>
      <c r="C11" s="133" t="s">
        <v>9</v>
      </c>
      <c r="D11" s="134">
        <v>43465</v>
      </c>
      <c r="E11" s="138"/>
      <c r="F11" s="136" t="s">
        <v>68</v>
      </c>
      <c r="G11" s="139"/>
    </row>
    <row r="12" spans="1:7" ht="24" customHeight="1">
      <c r="A12" s="131" t="s">
        <v>72</v>
      </c>
      <c r="B12" s="132" t="s">
        <v>67</v>
      </c>
      <c r="C12" s="140" t="s">
        <v>9</v>
      </c>
      <c r="D12" s="134">
        <v>43830</v>
      </c>
      <c r="E12" s="138"/>
      <c r="F12" s="141" t="s">
        <v>68</v>
      </c>
      <c r="G12" s="139"/>
    </row>
  </sheetData>
  <pageMargins left="0.75" right="0.75" top="1" bottom="1" header="0.5" footer="0.5"/>
  <pageSetup scale="25" orientation="portrait"/>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42" customWidth="1"/>
    <col min="3" max="3" width="10.19921875" style="142" customWidth="1"/>
    <col min="4" max="9" width="6.8984375" style="142" customWidth="1"/>
    <col min="10" max="256" width="8.59765625" style="142"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c r="E10" s="158"/>
      <c r="F10" s="159"/>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0</v>
      </c>
      <c r="E18" s="172">
        <f t="shared" si="0"/>
        <v>0</v>
      </c>
      <c r="F18" s="173">
        <f t="shared" si="0"/>
        <v>0</v>
      </c>
      <c r="G18" s="171">
        <f t="shared" si="0"/>
        <v>0</v>
      </c>
      <c r="H18" s="172">
        <f t="shared" si="0"/>
        <v>0</v>
      </c>
      <c r="I18" s="173">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74" customWidth="1"/>
    <col min="3" max="3" width="10.19921875" style="174" customWidth="1"/>
    <col min="4" max="9" width="6.8984375" style="174" customWidth="1"/>
    <col min="10" max="256" width="8.59765625" style="174"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v>1</v>
      </c>
      <c r="E10" s="158">
        <v>1</v>
      </c>
      <c r="F10" s="159">
        <v>1</v>
      </c>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1</v>
      </c>
      <c r="E18" s="172">
        <f t="shared" si="0"/>
        <v>1</v>
      </c>
      <c r="F18" s="173">
        <f t="shared" si="0"/>
        <v>1</v>
      </c>
      <c r="G18" s="171">
        <f t="shared" si="0"/>
        <v>0</v>
      </c>
      <c r="H18" s="172">
        <f t="shared" si="0"/>
        <v>0</v>
      </c>
      <c r="I18" s="173">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75" customWidth="1"/>
    <col min="3" max="3" width="10.19921875" style="175" customWidth="1"/>
    <col min="4" max="9" width="6.8984375" style="175" customWidth="1"/>
    <col min="10" max="256" width="8.59765625" style="175"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v>1</v>
      </c>
      <c r="E10" s="158">
        <v>1</v>
      </c>
      <c r="F10" s="159">
        <v>1</v>
      </c>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1</v>
      </c>
      <c r="E18" s="172">
        <f t="shared" si="0"/>
        <v>1</v>
      </c>
      <c r="F18" s="173">
        <f t="shared" si="0"/>
        <v>1</v>
      </c>
      <c r="G18" s="171">
        <f t="shared" si="0"/>
        <v>0</v>
      </c>
      <c r="H18" s="172">
        <f t="shared" si="0"/>
        <v>0</v>
      </c>
      <c r="I18" s="173">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76" customWidth="1"/>
    <col min="3" max="3" width="10.19921875" style="176" customWidth="1"/>
    <col min="4" max="9" width="6.8984375" style="176" customWidth="1"/>
    <col min="10" max="256" width="8.59765625" style="176"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v>1</v>
      </c>
      <c r="E10" s="158">
        <v>1</v>
      </c>
      <c r="F10" s="159">
        <v>1</v>
      </c>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1</v>
      </c>
      <c r="E18" s="172">
        <f t="shared" si="0"/>
        <v>1</v>
      </c>
      <c r="F18" s="173">
        <f t="shared" si="0"/>
        <v>1</v>
      </c>
      <c r="G18" s="171">
        <f t="shared" si="0"/>
        <v>0</v>
      </c>
      <c r="H18" s="172">
        <f t="shared" si="0"/>
        <v>0</v>
      </c>
      <c r="I18" s="173">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77" customWidth="1"/>
    <col min="3" max="3" width="10.19921875" style="177" customWidth="1"/>
    <col min="4" max="9" width="6.8984375" style="177" customWidth="1"/>
    <col min="10" max="256" width="8.59765625" style="177"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v>1</v>
      </c>
      <c r="E10" s="158">
        <v>1</v>
      </c>
      <c r="F10" s="159">
        <v>1</v>
      </c>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1</v>
      </c>
      <c r="E18" s="172">
        <f t="shared" si="0"/>
        <v>1</v>
      </c>
      <c r="F18" s="173">
        <f t="shared" si="0"/>
        <v>1</v>
      </c>
      <c r="G18" s="171">
        <f t="shared" si="0"/>
        <v>0</v>
      </c>
      <c r="H18" s="172">
        <f t="shared" si="0"/>
        <v>0</v>
      </c>
      <c r="I18" s="173">
        <f t="shared" si="0"/>
        <v>0</v>
      </c>
    </row>
  </sheetData>
  <mergeCells count="3">
    <mergeCell ref="D8:F8"/>
    <mergeCell ref="G8:I8"/>
    <mergeCell ref="D11:I11"/>
  </mergeCells>
  <pageMargins left="0.75" right="0.75" top="1" bottom="1" header="0.5" footer="0.5"/>
  <pageSetup orientation="portrait"/>
  <headerFooter>
    <oddFooter>&amp;L&amp;"Helvetica,Regular"&amp;12&amp;K000000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8.59765625" defaultRowHeight="12.75" customHeight="1"/>
  <cols>
    <col min="1" max="2" width="6.8984375" style="178" customWidth="1"/>
    <col min="3" max="3" width="10.19921875" style="178" customWidth="1"/>
    <col min="4" max="9" width="6.8984375" style="178" customWidth="1"/>
    <col min="10" max="256" width="8.59765625" style="178" customWidth="1"/>
  </cols>
  <sheetData>
    <row r="1" spans="1:9" ht="13.5" customHeight="1">
      <c r="A1" s="2"/>
      <c r="B1" s="2"/>
      <c r="C1" s="3"/>
      <c r="D1" s="3"/>
      <c r="E1" s="3"/>
      <c r="F1" s="3"/>
      <c r="G1" s="3"/>
      <c r="H1" s="3"/>
      <c r="I1" s="3"/>
    </row>
    <row r="2" spans="1:9" ht="14.25" customHeight="1">
      <c r="A2" s="116" t="s">
        <v>0</v>
      </c>
      <c r="B2" s="143"/>
      <c r="C2" s="121"/>
      <c r="D2" s="3"/>
      <c r="E2" s="3"/>
      <c r="F2" s="3"/>
      <c r="G2" s="3"/>
      <c r="H2" s="3"/>
      <c r="I2" s="3"/>
    </row>
    <row r="3" spans="1:9" ht="14.25" customHeight="1">
      <c r="A3" s="122" t="s">
        <v>2</v>
      </c>
      <c r="B3" s="144" t="str">
        <f>Metrics!B3</f>
        <v>LHCb</v>
      </c>
      <c r="C3" s="121"/>
      <c r="D3" s="3"/>
      <c r="E3" s="3"/>
      <c r="F3" s="3"/>
      <c r="G3" s="3"/>
      <c r="H3" s="3"/>
      <c r="I3" s="3"/>
    </row>
    <row r="4" spans="1:9" ht="13.5" customHeight="1">
      <c r="A4" s="22" t="s">
        <v>60</v>
      </c>
      <c r="B4" s="145" t="str">
        <f>Metrics!B4</f>
        <v>2017</v>
      </c>
      <c r="C4" s="121"/>
      <c r="D4" s="3"/>
      <c r="E4" s="3"/>
      <c r="F4" s="3"/>
      <c r="G4" s="3"/>
      <c r="H4" s="3"/>
      <c r="I4" s="3"/>
    </row>
    <row r="5" spans="1:9" ht="13.5" customHeight="1">
      <c r="A5" s="29" t="s">
        <v>8</v>
      </c>
      <c r="B5" s="146" t="str">
        <f>Metrics!B5</f>
        <v>Andrew McNab</v>
      </c>
      <c r="C5" s="121"/>
      <c r="D5" s="3"/>
      <c r="E5" s="3"/>
      <c r="F5" s="3"/>
      <c r="G5" s="3"/>
      <c r="H5" s="3"/>
      <c r="I5" s="3"/>
    </row>
    <row r="6" spans="1:9" ht="13.5" customHeight="1">
      <c r="A6" s="33"/>
      <c r="B6" s="33"/>
      <c r="C6" s="3"/>
      <c r="D6" s="3"/>
      <c r="E6" s="3"/>
      <c r="F6" s="3"/>
      <c r="G6" s="3"/>
      <c r="H6" s="3"/>
      <c r="I6" s="3"/>
    </row>
    <row r="7" spans="1:9" ht="13.5" customHeight="1">
      <c r="A7" s="147" t="s">
        <v>73</v>
      </c>
      <c r="B7" s="148"/>
      <c r="C7" s="148"/>
      <c r="D7" s="2"/>
      <c r="E7" s="2"/>
      <c r="F7" s="2"/>
      <c r="G7" s="2"/>
      <c r="H7" s="2"/>
      <c r="I7" s="2"/>
    </row>
    <row r="8" spans="1:9" ht="13.5" customHeight="1">
      <c r="A8" s="149"/>
      <c r="B8" s="150"/>
      <c r="C8" s="151"/>
      <c r="D8" s="202" t="s">
        <v>74</v>
      </c>
      <c r="E8" s="203"/>
      <c r="F8" s="204"/>
      <c r="G8" s="202" t="s">
        <v>75</v>
      </c>
      <c r="H8" s="203"/>
      <c r="I8" s="204"/>
    </row>
    <row r="9" spans="1:9" ht="27" customHeight="1">
      <c r="A9" s="152" t="s">
        <v>76</v>
      </c>
      <c r="B9" s="152" t="s">
        <v>77</v>
      </c>
      <c r="C9" s="152" t="s">
        <v>78</v>
      </c>
      <c r="D9" s="153" t="s">
        <v>79</v>
      </c>
      <c r="E9" s="154" t="s">
        <v>80</v>
      </c>
      <c r="F9" s="155" t="s">
        <v>81</v>
      </c>
      <c r="G9" s="153" t="s">
        <v>79</v>
      </c>
      <c r="H9" s="154" t="s">
        <v>80</v>
      </c>
      <c r="I9" s="155" t="s">
        <v>81</v>
      </c>
    </row>
    <row r="10" spans="1:9" ht="39.75" customHeight="1">
      <c r="A10" s="156" t="s">
        <v>82</v>
      </c>
      <c r="B10" s="156" t="s">
        <v>83</v>
      </c>
      <c r="C10" s="156" t="s">
        <v>84</v>
      </c>
      <c r="D10" s="157">
        <v>1</v>
      </c>
      <c r="E10" s="158">
        <v>1</v>
      </c>
      <c r="F10" s="159">
        <v>1</v>
      </c>
      <c r="G10" s="157"/>
      <c r="H10" s="158"/>
      <c r="I10" s="159"/>
    </row>
    <row r="11" spans="1:9" ht="12.75" customHeight="1">
      <c r="A11" s="160"/>
      <c r="B11" s="160"/>
      <c r="C11" s="160"/>
      <c r="D11" s="199"/>
      <c r="E11" s="200"/>
      <c r="F11" s="200"/>
      <c r="G11" s="200"/>
      <c r="H11" s="200"/>
      <c r="I11" s="201"/>
    </row>
    <row r="12" spans="1:9" ht="13.5" customHeight="1">
      <c r="A12" s="160"/>
      <c r="B12" s="160"/>
      <c r="C12" s="160"/>
      <c r="D12" s="161"/>
      <c r="E12" s="162"/>
      <c r="F12" s="163"/>
      <c r="G12" s="161"/>
      <c r="H12" s="162"/>
      <c r="I12" s="163"/>
    </row>
    <row r="13" spans="1:9" ht="13.5" customHeight="1">
      <c r="A13" s="160"/>
      <c r="B13" s="160"/>
      <c r="C13" s="160"/>
      <c r="D13" s="161"/>
      <c r="E13" s="162"/>
      <c r="F13" s="163"/>
      <c r="G13" s="161"/>
      <c r="H13" s="162"/>
      <c r="I13" s="163"/>
    </row>
    <row r="14" spans="1:9" ht="13.5" customHeight="1">
      <c r="A14" s="160"/>
      <c r="B14" s="160"/>
      <c r="C14" s="160"/>
      <c r="D14" s="161"/>
      <c r="E14" s="162"/>
      <c r="F14" s="163"/>
      <c r="G14" s="161"/>
      <c r="H14" s="162"/>
      <c r="I14" s="163"/>
    </row>
    <row r="15" spans="1:9" ht="13.5" customHeight="1">
      <c r="A15" s="160"/>
      <c r="B15" s="160"/>
      <c r="C15" s="160"/>
      <c r="D15" s="161"/>
      <c r="E15" s="162"/>
      <c r="F15" s="163"/>
      <c r="G15" s="161"/>
      <c r="H15" s="162"/>
      <c r="I15" s="163"/>
    </row>
    <row r="16" spans="1:9" ht="13.5" customHeight="1">
      <c r="A16" s="160"/>
      <c r="B16" s="160"/>
      <c r="C16" s="160"/>
      <c r="D16" s="161"/>
      <c r="E16" s="162"/>
      <c r="F16" s="163"/>
      <c r="G16" s="161"/>
      <c r="H16" s="162"/>
      <c r="I16" s="163"/>
    </row>
    <row r="17" spans="1:9" ht="13.5" customHeight="1">
      <c r="A17" s="164"/>
      <c r="B17" s="164"/>
      <c r="C17" s="164"/>
      <c r="D17" s="165"/>
      <c r="E17" s="166"/>
      <c r="F17" s="167"/>
      <c r="G17" s="165"/>
      <c r="H17" s="166"/>
      <c r="I17" s="167"/>
    </row>
    <row r="18" spans="1:9" ht="14.25" customHeight="1">
      <c r="A18" s="168" t="s">
        <v>85</v>
      </c>
      <c r="B18" s="169"/>
      <c r="C18" s="170"/>
      <c r="D18" s="171">
        <f t="shared" ref="D18:I18" si="0">SUM(D10:D17)</f>
        <v>1</v>
      </c>
      <c r="E18" s="172">
        <f t="shared" si="0"/>
        <v>1</v>
      </c>
      <c r="F18" s="173">
        <f t="shared" si="0"/>
        <v>1</v>
      </c>
      <c r="G18" s="171">
        <f t="shared" si="0"/>
        <v>0</v>
      </c>
      <c r="H18" s="172">
        <f t="shared" si="0"/>
        <v>0</v>
      </c>
      <c r="I18" s="173">
        <f t="shared" si="0"/>
        <v>0</v>
      </c>
    </row>
  </sheetData>
  <mergeCells count="3">
    <mergeCell ref="D11:I11"/>
    <mergeCell ref="G8:I8"/>
    <mergeCell ref="D8:F8"/>
  </mergeCells>
  <pageMargins left="0.75" right="0.75" top="1" bottom="1" header="0.5" footer="0.5"/>
  <pageSetup orientation="portrait"/>
  <headerFooter>
    <oddFooter>&amp;L&amp;"Helvetica,Regular"&amp;12&amp;K000000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8.59765625" defaultRowHeight="12.75" customHeight="1"/>
  <cols>
    <col min="1" max="13" width="6.8984375" style="179" customWidth="1"/>
    <col min="14" max="256" width="8.59765625" style="179" customWidth="1"/>
  </cols>
  <sheetData>
    <row r="1" spans="1:13" ht="13.5" customHeight="1">
      <c r="A1" s="2"/>
      <c r="B1" s="2"/>
      <c r="C1" s="3"/>
      <c r="D1" s="3"/>
      <c r="E1" s="3"/>
      <c r="F1" s="3"/>
      <c r="G1" s="3"/>
      <c r="H1" s="3"/>
      <c r="I1" s="3"/>
      <c r="J1" s="3"/>
      <c r="K1" s="3"/>
      <c r="L1" s="3"/>
      <c r="M1" s="3"/>
    </row>
    <row r="2" spans="1:13" ht="14.25" customHeight="1">
      <c r="A2" s="116" t="s">
        <v>0</v>
      </c>
      <c r="B2" s="180"/>
      <c r="C2" s="121"/>
      <c r="D2" s="3"/>
      <c r="E2" s="3"/>
      <c r="F2" s="3"/>
      <c r="G2" s="3"/>
      <c r="H2" s="3"/>
      <c r="I2" s="3"/>
      <c r="J2" s="3"/>
      <c r="K2" s="3"/>
      <c r="L2" s="3"/>
      <c r="M2" s="3"/>
    </row>
    <row r="3" spans="1:13" ht="14.25" customHeight="1">
      <c r="A3" s="122" t="s">
        <v>2</v>
      </c>
      <c r="B3" s="144" t="str">
        <f>Metrics!B3</f>
        <v>LHCb</v>
      </c>
      <c r="C3" s="121"/>
      <c r="D3" s="3"/>
      <c r="E3" s="3"/>
      <c r="F3" s="3"/>
      <c r="G3" s="3"/>
      <c r="H3" s="3"/>
      <c r="I3" s="3"/>
      <c r="J3" s="3"/>
      <c r="K3" s="3"/>
      <c r="L3" s="3"/>
      <c r="M3" s="3"/>
    </row>
    <row r="4" spans="1:13" ht="13.5" customHeight="1">
      <c r="A4" s="22" t="s">
        <v>60</v>
      </c>
      <c r="B4" s="145" t="s">
        <v>86</v>
      </c>
      <c r="C4" s="121"/>
      <c r="D4" s="3"/>
      <c r="E4" s="3"/>
      <c r="F4" s="3"/>
      <c r="G4" s="3"/>
      <c r="H4" s="3"/>
      <c r="I4" s="3"/>
      <c r="J4" s="3"/>
      <c r="K4" s="3"/>
      <c r="L4" s="3"/>
      <c r="M4" s="3"/>
    </row>
    <row r="5" spans="1:13" ht="13.5" customHeight="1">
      <c r="A5" s="29" t="s">
        <v>8</v>
      </c>
      <c r="B5" s="146" t="str">
        <f>Metrics!B5</f>
        <v>Andrew McNab</v>
      </c>
      <c r="C5" s="121"/>
      <c r="D5" s="3"/>
      <c r="E5" s="3"/>
      <c r="F5" s="3"/>
      <c r="G5" s="3"/>
      <c r="H5" s="3"/>
      <c r="I5" s="3"/>
      <c r="J5" s="3"/>
      <c r="K5" s="3"/>
      <c r="L5" s="3"/>
      <c r="M5" s="3"/>
    </row>
    <row r="6" spans="1:13" ht="13.5" customHeight="1">
      <c r="A6" s="33"/>
      <c r="B6" s="33"/>
      <c r="C6" s="3"/>
      <c r="D6" s="3"/>
      <c r="E6" s="3"/>
      <c r="F6" s="3"/>
      <c r="G6" s="3"/>
      <c r="H6" s="3"/>
      <c r="I6" s="3"/>
      <c r="J6" s="3"/>
      <c r="K6" s="3"/>
      <c r="L6" s="3"/>
      <c r="M6" s="3"/>
    </row>
    <row r="7" spans="1:13" ht="13.5" customHeight="1">
      <c r="A7" s="147" t="s">
        <v>87</v>
      </c>
      <c r="B7" s="2"/>
      <c r="C7" s="2"/>
      <c r="D7" s="2"/>
      <c r="E7" s="2"/>
      <c r="F7" s="2"/>
      <c r="G7" s="2"/>
      <c r="H7" s="2"/>
      <c r="I7" s="2"/>
      <c r="J7" s="2"/>
      <c r="K7" s="2"/>
      <c r="L7" s="3"/>
      <c r="M7" s="3"/>
    </row>
    <row r="8" spans="1:13" ht="16.5" customHeight="1">
      <c r="A8" s="43" t="s">
        <v>77</v>
      </c>
      <c r="B8" s="216" t="s">
        <v>88</v>
      </c>
      <c r="C8" s="217"/>
      <c r="D8" s="217"/>
      <c r="E8" s="217"/>
      <c r="F8" s="221"/>
      <c r="G8" s="216" t="s">
        <v>89</v>
      </c>
      <c r="H8" s="217"/>
      <c r="I8" s="217"/>
      <c r="J8" s="217"/>
      <c r="K8" s="221"/>
      <c r="L8" s="121"/>
      <c r="M8" s="3"/>
    </row>
    <row r="9" spans="1:13" ht="57.75" customHeight="1">
      <c r="A9" s="181" t="s">
        <v>90</v>
      </c>
      <c r="B9" s="208" t="s">
        <v>91</v>
      </c>
      <c r="C9" s="209"/>
      <c r="D9" s="209"/>
      <c r="E9" s="209"/>
      <c r="F9" s="210"/>
      <c r="G9" s="227"/>
      <c r="H9" s="209"/>
      <c r="I9" s="209"/>
      <c r="J9" s="209"/>
      <c r="K9" s="210"/>
      <c r="L9" s="121"/>
      <c r="M9" s="3"/>
    </row>
    <row r="10" spans="1:13" ht="57.75" customHeight="1">
      <c r="A10" s="182" t="s">
        <v>92</v>
      </c>
      <c r="B10" s="242" t="s">
        <v>93</v>
      </c>
      <c r="C10" s="243"/>
      <c r="D10" s="243"/>
      <c r="E10" s="243"/>
      <c r="F10" s="244"/>
      <c r="G10" s="227"/>
      <c r="H10" s="209"/>
      <c r="I10" s="209"/>
      <c r="J10" s="209"/>
      <c r="K10" s="210"/>
      <c r="L10" s="121"/>
      <c r="M10" s="3"/>
    </row>
    <row r="11" spans="1:13" ht="69.75" customHeight="1">
      <c r="A11" s="181" t="s">
        <v>94</v>
      </c>
      <c r="B11" s="239" t="s">
        <v>95</v>
      </c>
      <c r="C11" s="240"/>
      <c r="D11" s="240"/>
      <c r="E11" s="240"/>
      <c r="F11" s="241"/>
      <c r="G11" s="218"/>
      <c r="H11" s="219"/>
      <c r="I11" s="219"/>
      <c r="J11" s="219"/>
      <c r="K11" s="220"/>
      <c r="L11" s="183"/>
      <c r="M11" s="3"/>
    </row>
    <row r="12" spans="1:13" ht="71.25" customHeight="1">
      <c r="A12" s="184"/>
      <c r="B12" s="213"/>
      <c r="C12" s="214"/>
      <c r="D12" s="214"/>
      <c r="E12" s="214"/>
      <c r="F12" s="215"/>
      <c r="G12" s="211"/>
      <c r="H12" s="206"/>
      <c r="I12" s="206"/>
      <c r="J12" s="206"/>
      <c r="K12" s="212"/>
      <c r="L12" s="183"/>
      <c r="M12" s="3"/>
    </row>
    <row r="13" spans="1:13" ht="13.5" customHeight="1">
      <c r="A13" s="185" t="s">
        <v>96</v>
      </c>
      <c r="B13" s="33"/>
      <c r="C13" s="33"/>
      <c r="D13" s="33"/>
      <c r="E13" s="33"/>
      <c r="F13" s="33"/>
      <c r="G13" s="34"/>
      <c r="H13" s="34"/>
      <c r="I13" s="34"/>
      <c r="J13" s="34"/>
      <c r="K13" s="34"/>
      <c r="L13" s="3"/>
      <c r="M13" s="3"/>
    </row>
    <row r="14" spans="1:13" ht="15.95" customHeight="1">
      <c r="A14" s="3"/>
      <c r="B14" s="3"/>
      <c r="C14" s="3"/>
      <c r="D14" s="3"/>
      <c r="E14" s="3"/>
      <c r="F14" s="3"/>
      <c r="G14" s="3"/>
      <c r="H14" s="3"/>
      <c r="I14" s="3"/>
      <c r="J14" s="3"/>
      <c r="K14" s="3"/>
      <c r="L14" s="3"/>
      <c r="M14" s="3"/>
    </row>
    <row r="15" spans="1:13" ht="13.5" customHeight="1">
      <c r="A15" s="147" t="s">
        <v>97</v>
      </c>
      <c r="B15" s="2"/>
      <c r="C15" s="2"/>
      <c r="D15" s="2"/>
      <c r="E15" s="2"/>
      <c r="F15" s="2"/>
      <c r="G15" s="2"/>
      <c r="H15" s="2"/>
      <c r="I15" s="2"/>
      <c r="J15" s="2"/>
      <c r="K15" s="3"/>
      <c r="L15" s="3"/>
      <c r="M15" s="3"/>
    </row>
    <row r="16" spans="1:13" ht="14.25" customHeight="1">
      <c r="A16" s="216" t="s">
        <v>98</v>
      </c>
      <c r="B16" s="217"/>
      <c r="C16" s="217"/>
      <c r="D16" s="217"/>
      <c r="E16" s="217"/>
      <c r="F16" s="230" t="s">
        <v>99</v>
      </c>
      <c r="G16" s="217"/>
      <c r="H16" s="217"/>
      <c r="I16" s="217"/>
      <c r="J16" s="221"/>
      <c r="K16" s="121"/>
      <c r="L16" s="3"/>
      <c r="M16" s="3"/>
    </row>
    <row r="17" spans="1:13" ht="24.75" customHeight="1">
      <c r="A17" s="218"/>
      <c r="B17" s="219"/>
      <c r="C17" s="219"/>
      <c r="D17" s="219"/>
      <c r="E17" s="220"/>
      <c r="F17" s="245"/>
      <c r="G17" s="219"/>
      <c r="H17" s="219"/>
      <c r="I17" s="219"/>
      <c r="J17" s="235"/>
      <c r="K17" s="121"/>
      <c r="L17" s="3"/>
      <c r="M17" s="3"/>
    </row>
    <row r="18" spans="1:13" ht="24.75" customHeight="1">
      <c r="A18" s="211"/>
      <c r="B18" s="206"/>
      <c r="C18" s="206"/>
      <c r="D18" s="206"/>
      <c r="E18" s="212"/>
      <c r="F18" s="205"/>
      <c r="G18" s="206"/>
      <c r="H18" s="206"/>
      <c r="I18" s="206"/>
      <c r="J18" s="207"/>
      <c r="K18" s="121"/>
      <c r="L18" s="3"/>
      <c r="M18" s="3"/>
    </row>
    <row r="19" spans="1:13" ht="16.5" customHeight="1">
      <c r="A19" s="34"/>
      <c r="B19" s="34"/>
      <c r="C19" s="34"/>
      <c r="D19" s="34"/>
      <c r="E19" s="34"/>
      <c r="F19" s="34"/>
      <c r="G19" s="34"/>
      <c r="H19" s="34"/>
      <c r="I19" s="34"/>
      <c r="J19" s="34"/>
      <c r="K19" s="3"/>
      <c r="L19" s="3"/>
      <c r="M19" s="3"/>
    </row>
    <row r="20" spans="1:13" ht="13.5" customHeight="1">
      <c r="A20" s="147" t="s">
        <v>100</v>
      </c>
      <c r="B20" s="2"/>
      <c r="C20" s="2"/>
      <c r="D20" s="2"/>
      <c r="E20" s="2"/>
      <c r="F20" s="2"/>
      <c r="G20" s="2"/>
      <c r="H20" s="2"/>
      <c r="I20" s="2"/>
      <c r="J20" s="2"/>
      <c r="K20" s="3"/>
      <c r="L20" s="3"/>
      <c r="M20" s="3"/>
    </row>
    <row r="21" spans="1:13" ht="14.25" customHeight="1">
      <c r="A21" s="216" t="s">
        <v>98</v>
      </c>
      <c r="B21" s="217"/>
      <c r="C21" s="217"/>
      <c r="D21" s="217"/>
      <c r="E21" s="217"/>
      <c r="F21" s="230" t="s">
        <v>99</v>
      </c>
      <c r="G21" s="217"/>
      <c r="H21" s="217"/>
      <c r="I21" s="217"/>
      <c r="J21" s="221"/>
      <c r="K21" s="121"/>
      <c r="L21" s="3"/>
      <c r="M21" s="3"/>
    </row>
    <row r="22" spans="1:13" ht="75.75" customHeight="1">
      <c r="A22" s="228" t="s">
        <v>101</v>
      </c>
      <c r="B22" s="209"/>
      <c r="C22" s="209"/>
      <c r="D22" s="209"/>
      <c r="E22" s="210"/>
      <c r="F22" s="234" t="s">
        <v>102</v>
      </c>
      <c r="G22" s="219"/>
      <c r="H22" s="219"/>
      <c r="I22" s="219"/>
      <c r="J22" s="235"/>
      <c r="K22" s="121"/>
      <c r="L22" s="3"/>
      <c r="M22" s="3"/>
    </row>
    <row r="23" spans="1:13" ht="61.5" customHeight="1">
      <c r="A23" s="211"/>
      <c r="B23" s="206"/>
      <c r="C23" s="206"/>
      <c r="D23" s="206"/>
      <c r="E23" s="207"/>
      <c r="F23" s="211"/>
      <c r="G23" s="206"/>
      <c r="H23" s="206"/>
      <c r="I23" s="206"/>
      <c r="J23" s="212"/>
      <c r="K23" s="183"/>
      <c r="L23" s="3"/>
      <c r="M23" s="3"/>
    </row>
    <row r="24" spans="1:13" ht="16.5" customHeight="1">
      <c r="A24" s="34"/>
      <c r="B24" s="34"/>
      <c r="C24" s="34"/>
      <c r="D24" s="34"/>
      <c r="E24" s="34"/>
      <c r="F24" s="34"/>
      <c r="G24" s="34"/>
      <c r="H24" s="34"/>
      <c r="I24" s="34"/>
      <c r="J24" s="34"/>
      <c r="K24" s="3"/>
      <c r="L24" s="3"/>
      <c r="M24" s="3"/>
    </row>
    <row r="25" spans="1:13" ht="13.5" customHeight="1">
      <c r="A25" s="147" t="s">
        <v>103</v>
      </c>
      <c r="B25" s="2"/>
      <c r="C25" s="2"/>
      <c r="D25" s="2"/>
      <c r="E25" s="2"/>
      <c r="F25" s="2"/>
      <c r="G25" s="2"/>
      <c r="H25" s="2"/>
      <c r="I25" s="2"/>
      <c r="J25" s="2"/>
      <c r="K25" s="2"/>
      <c r="L25" s="2"/>
      <c r="M25" s="3"/>
    </row>
    <row r="26" spans="1:13" ht="14.25" customHeight="1">
      <c r="A26" s="216" t="s">
        <v>104</v>
      </c>
      <c r="B26" s="217"/>
      <c r="C26" s="217"/>
      <c r="D26" s="217"/>
      <c r="E26" s="229"/>
      <c r="F26" s="222" t="s">
        <v>105</v>
      </c>
      <c r="G26" s="229"/>
      <c r="H26" s="222" t="s">
        <v>106</v>
      </c>
      <c r="I26" s="217"/>
      <c r="J26" s="217"/>
      <c r="K26" s="217"/>
      <c r="L26" s="221"/>
      <c r="M26" s="121"/>
    </row>
    <row r="27" spans="1:13" ht="24.75" customHeight="1">
      <c r="A27" s="211"/>
      <c r="B27" s="206"/>
      <c r="C27" s="206"/>
      <c r="D27" s="206"/>
      <c r="E27" s="212"/>
      <c r="F27" s="205"/>
      <c r="G27" s="212"/>
      <c r="H27" s="205"/>
      <c r="I27" s="206"/>
      <c r="J27" s="206"/>
      <c r="K27" s="206"/>
      <c r="L27" s="207"/>
      <c r="M27" s="121"/>
    </row>
    <row r="28" spans="1:13" ht="24.75" customHeight="1">
      <c r="A28" s="225"/>
      <c r="B28" s="226"/>
      <c r="C28" s="226"/>
      <c r="D28" s="226"/>
      <c r="E28" s="224"/>
      <c r="F28" s="223"/>
      <c r="G28" s="224"/>
      <c r="H28" s="223"/>
      <c r="I28" s="226"/>
      <c r="J28" s="226"/>
      <c r="K28" s="226"/>
      <c r="L28" s="238"/>
      <c r="M28" s="121"/>
    </row>
    <row r="29" spans="1:13" ht="13.5" customHeight="1">
      <c r="A29" s="33"/>
      <c r="B29" s="33"/>
      <c r="C29" s="33"/>
      <c r="D29" s="33"/>
      <c r="E29" s="33"/>
      <c r="F29" s="33"/>
      <c r="G29" s="33"/>
      <c r="H29" s="33"/>
      <c r="I29" s="33"/>
      <c r="J29" s="33"/>
      <c r="K29" s="33"/>
      <c r="L29" s="33"/>
      <c r="M29" s="3"/>
    </row>
    <row r="30" spans="1:13" ht="13.5" customHeight="1">
      <c r="A30" s="147" t="s">
        <v>107</v>
      </c>
      <c r="B30" s="2"/>
      <c r="C30" s="2"/>
      <c r="D30" s="2"/>
      <c r="E30" s="2"/>
      <c r="F30" s="2"/>
      <c r="G30" s="2"/>
      <c r="H30" s="2"/>
      <c r="I30" s="2"/>
      <c r="J30" s="2"/>
      <c r="K30" s="2"/>
      <c r="L30" s="2"/>
      <c r="M30" s="3"/>
    </row>
    <row r="31" spans="1:13" ht="14.25" customHeight="1">
      <c r="A31" s="216" t="s">
        <v>104</v>
      </c>
      <c r="B31" s="217"/>
      <c r="C31" s="217"/>
      <c r="D31" s="217"/>
      <c r="E31" s="229"/>
      <c r="F31" s="222" t="s">
        <v>105</v>
      </c>
      <c r="G31" s="229"/>
      <c r="H31" s="222" t="s">
        <v>106</v>
      </c>
      <c r="I31" s="217"/>
      <c r="J31" s="217"/>
      <c r="K31" s="217"/>
      <c r="L31" s="221"/>
      <c r="M31" s="121"/>
    </row>
    <row r="32" spans="1:13" ht="24.75" customHeight="1">
      <c r="A32" s="231"/>
      <c r="B32" s="232"/>
      <c r="C32" s="232"/>
      <c r="D32" s="232"/>
      <c r="E32" s="233"/>
      <c r="F32" s="236"/>
      <c r="G32" s="237"/>
      <c r="H32" s="205"/>
      <c r="I32" s="206"/>
      <c r="J32" s="206"/>
      <c r="K32" s="206"/>
      <c r="L32" s="207"/>
      <c r="M32" s="121"/>
    </row>
    <row r="33" spans="1:13" ht="24.75" customHeight="1">
      <c r="A33" s="225"/>
      <c r="B33" s="226"/>
      <c r="C33" s="226"/>
      <c r="D33" s="226"/>
      <c r="E33" s="224"/>
      <c r="F33" s="246"/>
      <c r="G33" s="247"/>
      <c r="H33" s="223"/>
      <c r="I33" s="226"/>
      <c r="J33" s="226"/>
      <c r="K33" s="226"/>
      <c r="L33" s="238"/>
      <c r="M33" s="121"/>
    </row>
  </sheetData>
  <mergeCells count="40">
    <mergeCell ref="F33:G33"/>
    <mergeCell ref="A33:E33"/>
    <mergeCell ref="A17:E17"/>
    <mergeCell ref="A22:E22"/>
    <mergeCell ref="A23:E23"/>
    <mergeCell ref="F26:G26"/>
    <mergeCell ref="A32:E32"/>
    <mergeCell ref="A31:E31"/>
    <mergeCell ref="F22:J22"/>
    <mergeCell ref="F32:G32"/>
    <mergeCell ref="H28:L28"/>
    <mergeCell ref="F31:G31"/>
    <mergeCell ref="F21:J21"/>
    <mergeCell ref="A18:E18"/>
    <mergeCell ref="H33:L33"/>
    <mergeCell ref="F18:J18"/>
    <mergeCell ref="A21:E21"/>
    <mergeCell ref="B8:F8"/>
    <mergeCell ref="H31:L31"/>
    <mergeCell ref="F28:G28"/>
    <mergeCell ref="A28:E28"/>
    <mergeCell ref="G9:K9"/>
    <mergeCell ref="G12:K12"/>
    <mergeCell ref="F16:J16"/>
    <mergeCell ref="G8:K8"/>
    <mergeCell ref="H27:L27"/>
    <mergeCell ref="G10:K10"/>
    <mergeCell ref="H26:L26"/>
    <mergeCell ref="B11:F11"/>
    <mergeCell ref="B10:F10"/>
    <mergeCell ref="F17:J17"/>
    <mergeCell ref="A26:E26"/>
    <mergeCell ref="H32:L32"/>
    <mergeCell ref="B9:F9"/>
    <mergeCell ref="F23:J23"/>
    <mergeCell ref="A27:E27"/>
    <mergeCell ref="B12:F12"/>
    <mergeCell ref="A16:E16"/>
    <mergeCell ref="F27:G27"/>
    <mergeCell ref="G11:K11"/>
  </mergeCells>
  <pageMargins left="0.75" right="0.75" top="1" bottom="1" header="0.5" footer="0.5"/>
  <pageSetup scale="25"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Metrics</vt:lpstr>
      <vt:lpstr>Milestones</vt:lpstr>
      <vt:lpstr>Manpower Q116</vt:lpstr>
      <vt:lpstr>Manpower Q216</vt:lpstr>
      <vt:lpstr>Manpower Q316</vt:lpstr>
      <vt:lpstr>Manpower Q416</vt:lpstr>
      <vt:lpstr>Manpower Q117</vt:lpstr>
      <vt:lpstr>Manpower Q217</vt:lpstr>
      <vt:lpstr>Narrative Q116</vt:lpstr>
      <vt:lpstr>Narrative Q216</vt:lpstr>
      <vt:lpstr>Narrative Q316</vt:lpstr>
      <vt:lpstr>Narrative Q416</vt:lpstr>
      <vt:lpstr>Narrative Q117</vt:lpstr>
      <vt:lpstr>Narrative Q217</vt:lpstr>
      <vt:lpstr>EVAL</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gronbech</cp:lastModifiedBy>
  <dcterms:modified xsi:type="dcterms:W3CDTF">2017-11-03T12:01:50Z</dcterms:modified>
</cp:coreProperties>
</file>