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files\excel\PMB\Quarterly Reports\2018\Q2\"/>
    </mc:Choice>
  </mc:AlternateContent>
  <bookViews>
    <workbookView xWindow="570" yWindow="-45" windowWidth="32685" windowHeight="13455" tabRatio="556" firstSheet="7" activeTab="13"/>
  </bookViews>
  <sheets>
    <sheet name="Metrics" sheetId="1" r:id="rId1"/>
    <sheet name="Milestones" sheetId="2" r:id="rId2"/>
    <sheet name="Manpower Q117" sheetId="12" r:id="rId3"/>
    <sheet name="Manpower Q217" sheetId="14" r:id="rId4"/>
    <sheet name="Manpower Q317" sheetId="16" r:id="rId5"/>
    <sheet name="Manpower Q417" sheetId="18" r:id="rId6"/>
    <sheet name="Manpower Q118" sheetId="20" r:id="rId7"/>
    <sheet name="Manpower Q218" sheetId="22" r:id="rId8"/>
    <sheet name="Narrative Q117" sheetId="13" r:id="rId9"/>
    <sheet name="Narrative Q217" sheetId="15" r:id="rId10"/>
    <sheet name="Narrative Q317" sheetId="17" r:id="rId11"/>
    <sheet name="Narrative Q417" sheetId="19" r:id="rId12"/>
    <sheet name="Narrative Q118" sheetId="21" r:id="rId13"/>
    <sheet name="Narrative Q218" sheetId="23" r:id="rId14"/>
    <sheet name="EVAL" sheetId="7" r:id="rId15"/>
  </sheets>
  <calcPr calcId="162913"/>
</workbook>
</file>

<file path=xl/calcChain.xml><?xml version="1.0" encoding="utf-8"?>
<calcChain xmlns="http://schemas.openxmlformats.org/spreadsheetml/2006/main">
  <c r="B5" i="23" l="1"/>
  <c r="B3" i="23"/>
  <c r="I19" i="22"/>
  <c r="H19" i="22"/>
  <c r="G19" i="22"/>
  <c r="F19" i="22"/>
  <c r="E19" i="22"/>
  <c r="D19" i="22"/>
  <c r="B5" i="22"/>
  <c r="B3" i="22"/>
  <c r="B5" i="21" l="1"/>
  <c r="B3" i="21"/>
  <c r="I19" i="20"/>
  <c r="H19" i="20"/>
  <c r="G19" i="20"/>
  <c r="F19" i="20"/>
  <c r="E19" i="20"/>
  <c r="D19" i="20"/>
  <c r="B5" i="20"/>
  <c r="B3" i="20"/>
  <c r="B5" i="19" l="1"/>
  <c r="B3" i="19"/>
  <c r="I19" i="18"/>
  <c r="H19" i="18"/>
  <c r="G19" i="18"/>
  <c r="F19" i="18"/>
  <c r="E19" i="18"/>
  <c r="D19" i="18"/>
  <c r="B5" i="18"/>
  <c r="B3" i="18"/>
  <c r="B5" i="17"/>
  <c r="B3" i="17"/>
  <c r="I19" i="16"/>
  <c r="H19" i="16"/>
  <c r="G19" i="16"/>
  <c r="F19" i="16"/>
  <c r="E19" i="16"/>
  <c r="D19" i="16"/>
  <c r="B5" i="16"/>
  <c r="B3" i="16"/>
  <c r="B5" i="15"/>
  <c r="B3" i="15"/>
  <c r="I19" i="14"/>
  <c r="H19" i="14"/>
  <c r="G19" i="14"/>
  <c r="F19" i="14"/>
  <c r="E19" i="14"/>
  <c r="D19" i="14"/>
  <c r="B5" i="14"/>
  <c r="B3" i="14"/>
  <c r="B5" i="13"/>
  <c r="B3" i="13"/>
  <c r="I19" i="12"/>
  <c r="H19" i="12"/>
  <c r="G19" i="12"/>
  <c r="F19" i="12"/>
  <c r="E19" i="12"/>
  <c r="D19" i="12"/>
  <c r="B5" i="12"/>
  <c r="B3" i="12"/>
  <c r="B5" i="2"/>
  <c r="B4" i="2"/>
  <c r="B3" i="2"/>
</calcChain>
</file>

<file path=xl/sharedStrings.xml><?xml version="1.0" encoding="utf-8"?>
<sst xmlns="http://schemas.openxmlformats.org/spreadsheetml/2006/main" count="631" uniqueCount="174">
  <si>
    <t>GridPP Quarterly Report</t>
  </si>
  <si>
    <t>OK</t>
  </si>
  <si>
    <t>Area</t>
  </si>
  <si>
    <t>Experiment Support</t>
  </si>
  <si>
    <t>Close to target</t>
  </si>
  <si>
    <t>Year</t>
  </si>
  <si>
    <t>Not OK</t>
  </si>
  <si>
    <t>Reported by</t>
  </si>
  <si>
    <t>Pete Gronbech</t>
  </si>
  <si>
    <t>Not yet able to be measured</t>
  </si>
  <si>
    <t>Suspended</t>
  </si>
  <si>
    <t>Metric no.</t>
  </si>
  <si>
    <t>Description</t>
  </si>
  <si>
    <t>Source</t>
  </si>
  <si>
    <t>Owner</t>
  </si>
  <si>
    <t>Target</t>
  </si>
  <si>
    <t>Roger Jones</t>
  </si>
  <si>
    <t>ATLAS support check</t>
  </si>
  <si>
    <t>Dave Colling</t>
  </si>
  <si>
    <t>CMS support check</t>
  </si>
  <si>
    <t>Resource Review minutes</t>
  </si>
  <si>
    <t>3 out of 4 meetings/ year</t>
  </si>
  <si>
    <t>Unit testing of code within area of responsibility</t>
  </si>
  <si>
    <t>Report from Ulrik</t>
  </si>
  <si>
    <t>Ulrik Egede</t>
  </si>
  <si>
    <t>Coverage of over 75% of code</t>
  </si>
  <si>
    <t>Provide new releases of Ganga</t>
  </si>
  <si>
    <t>Mark Smith</t>
  </si>
  <si>
    <t>A new minor release at least every 6 weeks</t>
  </si>
  <si>
    <t xml:space="preserve">Support provided for new user communities </t>
  </si>
  <si>
    <t>Rob Currie</t>
  </si>
  <si>
    <t>Have a turn-around time of less than 1 month for a prototype</t>
  </si>
  <si>
    <t>Number of new user groups using the T1/UK Grid</t>
  </si>
  <si>
    <t>T1 and T2 accounting.
Email requests, etc</t>
  </si>
  <si>
    <t>&gt;1 per year</t>
  </si>
  <si>
    <t>Summary of Work done by support posts</t>
  </si>
  <si>
    <t>Dan Proropopescu quarterly report</t>
  </si>
  <si>
    <t>Complete</t>
  </si>
  <si>
    <t>Overdue</t>
  </si>
  <si>
    <t>Quarter</t>
  </si>
  <si>
    <t>Not yet due</t>
  </si>
  <si>
    <t>Milestone no.</t>
  </si>
  <si>
    <t>Due date</t>
  </si>
  <si>
    <t>Date complete</t>
  </si>
  <si>
    <t>Evidence</t>
  </si>
  <si>
    <t>Comment</t>
  </si>
  <si>
    <t>Modernise test suite</t>
  </si>
  <si>
    <t>The continuous testing is running on all pull requests</t>
  </si>
  <si>
    <t>There is still a few legacy tests running but they are by now marginal compared to the new test system.</t>
  </si>
  <si>
    <t>Migration to Cmake for LHCb</t>
  </si>
  <si>
    <t>Has been delayed by increasing support for other VOs</t>
  </si>
  <si>
    <t>Updated authentication system</t>
  </si>
  <si>
    <t>Matt Williams</t>
  </si>
  <si>
    <t>Has been delayed by taking over the milestone for Jenkins and the milestone on updating the lock system.</t>
  </si>
  <si>
    <t>Implement new lock system for multi-thereaded operation</t>
  </si>
  <si>
    <t>Much fewer user support issues related to the job monitoring getting into deadlock situations.</t>
  </si>
  <si>
    <t>Very much a collective responsibility by everybody involved.</t>
  </si>
  <si>
    <t>Improve scalability of submissions to Dirac backend</t>
  </si>
  <si>
    <t>The submission time of subjobs has gone from about 10s per job to 3 s per job.</t>
  </si>
  <si>
    <t>Provide support for IgangaFile objects everywhere in the sytem</t>
  </si>
  <si>
    <t>Prototype of support for production system of LZ</t>
  </si>
  <si>
    <t>Alex Richards</t>
  </si>
  <si>
    <t>Prototype for LSST analysis</t>
  </si>
  <si>
    <t>The use of this was reported as a success in a report submitted to the UKT0 working group.</t>
  </si>
  <si>
    <t>Effort (FTE)</t>
  </si>
  <si>
    <t>GridPP Funded</t>
  </si>
  <si>
    <t>Unfunded</t>
  </si>
  <si>
    <t>Site</t>
  </si>
  <si>
    <t>Work area</t>
  </si>
  <si>
    <t>Name</t>
  </si>
  <si>
    <t>Month 1</t>
  </si>
  <si>
    <t>Month 2</t>
  </si>
  <si>
    <t>Month 3</t>
  </si>
  <si>
    <t>Imperial</t>
  </si>
  <si>
    <t>Ganga</t>
  </si>
  <si>
    <t>User Support</t>
  </si>
  <si>
    <t>Janus Martyniak</t>
  </si>
  <si>
    <t>Liverpool</t>
  </si>
  <si>
    <t>Rob Fay</t>
  </si>
  <si>
    <t>Total</t>
  </si>
  <si>
    <t>Glasgow</t>
  </si>
  <si>
    <t>Dan Proropopescu</t>
  </si>
  <si>
    <t>Progress over last Quarter</t>
  </si>
  <si>
    <t>Successes</t>
  </si>
  <si>
    <t>Problems/Issues</t>
  </si>
  <si>
    <t>GangaAtlas</t>
  </si>
  <si>
    <t>GangaLHCb</t>
  </si>
  <si>
    <t>GangaCore</t>
  </si>
  <si>
    <t>Ganga other</t>
  </si>
  <si>
    <t>Note:To get multiple lines per box use Alt-Return</t>
  </si>
  <si>
    <t>General Risks</t>
  </si>
  <si>
    <t>Risk</t>
  </si>
  <si>
    <t>Mitigating Action</t>
  </si>
  <si>
    <t>Insitute or area specific risks</t>
  </si>
  <si>
    <t>Objectives and Deliverables for Last Quarter</t>
  </si>
  <si>
    <t>Objective/Deliverable</t>
  </si>
  <si>
    <t>Due Date</t>
  </si>
  <si>
    <t>Metric/Output</t>
  </si>
  <si>
    <t>Objectives and Deliverables for Next Quarter</t>
  </si>
  <si>
    <t>Find new manpower.</t>
  </si>
  <si>
    <t>EVAL Notes</t>
  </si>
  <si>
    <t>Publications</t>
  </si>
  <si>
    <t>Date</t>
  </si>
  <si>
    <t>Notes</t>
  </si>
  <si>
    <t>Collaborations</t>
  </si>
  <si>
    <t>Further Funding (eg external grants)</t>
  </si>
  <si>
    <t>Destination of ex staff and recruitment issues</t>
  </si>
  <si>
    <t>Went to an STFC core funded computing position at Imperial</t>
  </si>
  <si>
    <t>Dissemmination events</t>
  </si>
  <si>
    <t>Intellectual Property</t>
  </si>
  <si>
    <t>Spin out companies</t>
  </si>
  <si>
    <t>Roles held on committees and boards</t>
  </si>
  <si>
    <t>Other outputs and Knowledge</t>
  </si>
  <si>
    <t>3.4.8</t>
  </si>
  <si>
    <t>3.4.6</t>
  </si>
  <si>
    <t>3.4.7</t>
  </si>
  <si>
    <t>3.4.9</t>
  </si>
  <si>
    <t>3.4.10</t>
  </si>
  <si>
    <t>Not funded this quarter.</t>
  </si>
  <si>
    <t>ATLAS reporting to T1 expt Liaison and resource meetings</t>
  </si>
  <si>
    <t>CMS reporting to T1 expt Liaison and resource meetings</t>
  </si>
  <si>
    <t>LHCb reporting to T1 expt Liaison and resource meetings</t>
  </si>
  <si>
    <t>3.4.11</t>
  </si>
  <si>
    <t>3.4.12</t>
  </si>
  <si>
    <t>3.4.13</t>
  </si>
  <si>
    <t>3.4.14</t>
  </si>
  <si>
    <t>The loss of the two key developers for the project means that new developments are essentially dormant. New projects will also not be able to receive any substantial support for integration.</t>
  </si>
  <si>
    <t>There is no longer any funding for Ganga from GridPP so no longer any objectives/deliverables in that direction.</t>
  </si>
  <si>
    <t>This is complete with the 6.2 series of Ganga.</t>
  </si>
  <si>
    <t>The prototype that is talking to the LZ production database has been completed.</t>
  </si>
  <si>
    <t>went to Bristol, I *think* on an Research Engineer UK grant with some Computational Biology group</t>
  </si>
  <si>
    <t>No longer Funded</t>
  </si>
  <si>
    <t>Nothing to report. Effort no longer funded.</t>
  </si>
  <si>
    <t>Janusz Martyniak quarterly report</t>
  </si>
  <si>
    <t>Q117</t>
  </si>
  <si>
    <t xml:space="preserve">MICE:
- Completed installation of the CDB C-API for the cooling channel, absorber and state machine Web Services
- Minor correction to the CDB Viewer
- C++ CDB API released and installed in MAUS analysis software
- Work on CDB geometry API update started
- CHEP 2016 paper preparation and submission
NA62:
-  maintenance of the data moving system (File Transfer Controller)
</t>
  </si>
  <si>
    <t>Meeting held 22.3.17</t>
  </si>
  <si>
    <t>2017 Q1</t>
  </si>
  <si>
    <t>New user engaement Officer post may be able to contribute to supporting Ganga at a low level.</t>
  </si>
  <si>
    <t>Comment Q117</t>
  </si>
  <si>
    <t>Q217</t>
  </si>
  <si>
    <t>Comment Q217</t>
  </si>
  <si>
    <t>2017 Q2</t>
  </si>
  <si>
    <t xml:space="preserve">MICE:
- Modification and bug fixes for  the CDB  state machine Web Services for the 2017 autumn run
- Installation of a new version of MAUS software on the `Grid
- Adding a new service to the CDB to allow easier run selection for data analysis
- Work on CDB geometry API update completed
Solid
-  design and development of a data mover. The primary aim of the mover is to transfer experiment raw data onto permanent CASTOR storage at RAL. The tool uses Dirac Python API  to select any new data available and FTS Python API to perform CASTOR upload.
</t>
  </si>
  <si>
    <t>Q317</t>
  </si>
  <si>
    <t>Comment Q317</t>
  </si>
  <si>
    <t xml:space="preserve">ATLAS: 
- work to upgrade and extende functionality of the ATLAS grid job memory monitoring toolset to include new job containerisation tools installed on the Glasgow cluster 
NA62
- production and reconstruction with na62fw v0.10.0 continued
- implemented more efficient job accounting
- set up and run production and reconstruction with na62fw v0.11.0 
- optimised database backend
- optimised and streamlined UI, and added new features
- added CERN EOS endpoint
- infrastructure debugging work in collaboration with IC Dirac admins
- implemented site metrics monitoring
- implemented smarter job submission algorithms
- added new sites/resources
(all the above accounted for a tenfold increase of throughput, see https://na62.gla.ac.uk/index.php?task=stats&amp;view=prod) 
- added detailed online stats 
- started implementation of grid-enabled data analysis
</t>
  </si>
  <si>
    <t xml:space="preserve">MICE:
- Maintenance of raw and data moving software during Nov 2017 run
- Small fixes and updates to the Configuration Database.
- Adding a new service to the CDB to allow easier run selection for data analysis - ongoing
- MICE shifts
Solid
-  design and development of a data mover system - ongoing.
-  work on data-mover Web based monitor started
- reserving and testing Castor space for the experiment. In progress.
User support
- help on Dirac given to Sally Radwan, a PhD student from Royal Holloway.
</t>
  </si>
  <si>
    <t>No resources meeting held this quarter, but Liaison held as normal.</t>
  </si>
  <si>
    <t xml:space="preserve">ATLAS: 
- development of a prototype ATLAS grid job memory monitoring toolset, that would allow job profiling and optimisation of the slot allocations (see http://memmon.ppe.gla.ac.uk)
NA62*
- implemented concurrent production round capabilities
- improved builtin file catalogue
- added new features to the UI
- infrastructure debugging work in collaboration with IC Dirac admins
- optimised file transfers and accounting
- set up and run production and reconstruction with na62fw v0.10.0 (see https://na62.gla.ac.uk/index.php?task=stats&amp;view=prod)
Note: NA62 grid production uses custom software, database and servers in Glasgow, which work in conjunction with Dirac and previously gLite. This software is developed and maintained by me and the servers and DB are managed in collaboration with Glasgow PPE IT and GridPP support teams.
</t>
  </si>
  <si>
    <t>The loss of the two key developers for the ganga project means that new developments are essentially dormant. New projects will also not be able to receive any substantial support for integration.</t>
  </si>
  <si>
    <t>Find new manpower or alternative tools. Increased support for users using DIRAC is now on line.</t>
  </si>
  <si>
    <t>T1 Resource meeting held on 30.08.17</t>
  </si>
  <si>
    <t>osg vo started running jobs</t>
  </si>
  <si>
    <t xml:space="preserve"> </t>
  </si>
  <si>
    <t>Q417</t>
  </si>
  <si>
    <t>Comment Q417</t>
  </si>
  <si>
    <t xml:space="preserve">ATLAS:
- update/patch ATLAS grid job memory monitoring toolset to work with updated Glasgow cluster 
- development of new graphics interface for above toolset
NA62:
- production and reconstruction with na62fw v0.11.0 continued
- added new CERN CE to NA62 grid resources
- added VAC resources from several UK sites
- benchmarked builtin Dirac output management (DMS)
- continued work on implementation of grid-enabled data analysis
- implemented new site performance metrics
- implemented automatic recovery from CE and SE failures
- configured new features in the UI
- preparations for and setup of na62fw v0.11.1 prod/reco round
- ran production and reconstruction with na62fw v0.11.1 (all through the holidays)
https://na62.gla.ac.uk/index.php?task=stats&amp;view=prod
Note: NA62 grid production uses custom software, database and servers in Glasgow, which work in conjunction with Dirac and previously gLite. This software is developed and maintained by me and the servers and DB are managed in collaboration with Glasgow PPE IT and GridPP support teams.
</t>
  </si>
  <si>
    <t>T1 Resource meeting held on 29.11.17</t>
  </si>
  <si>
    <t>no new VOs this quarter</t>
  </si>
  <si>
    <t>Q118</t>
  </si>
  <si>
    <t>T1 Resource meeting held on 28.3.18</t>
  </si>
  <si>
    <t xml:space="preserve">ATLAS:
- grid job memory monitoring toolset development, including improved graphics via D3 JS
NA62:
- production and reconstruction with na62fw v0.11.1 continued 
- implemented job callbacks for increased responsivity
- setup of na62fw v0.11.2 prod/reco round (this includes liaising with developers to prepare grid-ready releases) 
- configured new features for v0.11.2, including in the web UI
- production and reconstruction with na62fw v0.11.2 
- improvements to NA62 own scheduling efficiency (these algorithms override some of Dirac’s)
- web UI security enhancements
- database cleanup
https://na62.gla.ac.uk/index.php?task=stats&amp;view=prod
Note: NA62 grid production uses custom software, database and servers in Glasgow, which work in conjunction with Dirac. This software is developed and maintained by me and the servers and DB are managed in collaboration with Glasgow PPE IT and GridPP support teams.
</t>
  </si>
  <si>
    <t>Comment Q118</t>
  </si>
  <si>
    <t xml:space="preserve">MICE:
- Maintenance reconstruction data moving software for reprocessing, modified the data mover tool to use RAL PPD farm.
- Configuration Database maintenance.
- Software installation on CVMFS
SoLid:
-  The data mover development finished.  The software is installed on a dedicated machine and works well.
   It uses Dirac Python API to collect new data files and FTS based program to upload files to Castor at RAL.
Data Transfer tool:
 Work on the DiRAC data transfer tool continued in this quarter. We Integrated the demo system which included the user database and the CLI written by me. Work will continue in the next quarter.
User support
- help on Dirac given to local SoLid users.
</t>
  </si>
  <si>
    <t xml:space="preserve">MICE:
- Maintenance of raw and reconstruction data moving software during Dec 2017 run
- Configuration Database maintenance.
SoLid:
-  development of a data mover system - beta ready for testing as soon as the link quality between
   BEgrid-ULB-VUB (source SE) and the UK improves.
-  work on data-mover Web based monitor continued,
Data Transfer tool:
   Work on an open source Globus-online equivalent data transfers system started. My task is design and development of a user management RESTful Web Service and
 a command line interface to interact with it. The tool is written in Python.
User support
- help on Dirac given to local SoLid users.
</t>
  </si>
  <si>
    <t>Q218</t>
  </si>
  <si>
    <t>Comment Q218</t>
  </si>
  <si>
    <t xml:space="preserve">ATLAS:
- grid job memory monitoring toolset development: data collection scripting
NA62:
- production and reconstruction with na62fw v0.11.2 continued 
- continued implementation of data analysis on grid beta features
- setup of na62fw v0.11.3 prod/reco round, including fast-sim, new web UI features, etc.
- improved output transfer algorithms
- implemented more s/w safeguards to cope with site/Dirac/EOS outages
- database cleanup (archived old productions up to v0.10.0)
- production and reconstruction with na62fw v0.11.3 (ongoing)
https://na62.gla.ac.uk/index.php?task=stats&amp;view=prod
Note: NA62 grid production uses custom software, database and servers in Glasgow, which work in conjunction with Dirac. This software and services are developed and maintained 24/7 by me and the servers and DB are managed in collaboration with Glasgow PPE IT and GridPP support teams.
</t>
  </si>
  <si>
    <t>T1 Resource meeting held on 25.7.18</t>
  </si>
  <si>
    <t xml:space="preserve">MICE (my activity here is now rather limited since the experiment is finished):
- Maintenance of the reconstruction data mover tool, including Grid certificate installation on a hardware dongle.
- Configuration Database maintenance.
- MAUS software installation on CVMFS.
- Grid meetings every 2 weeks.
SoLid:
-  Maintenance of the data mover.  The software is installed on a dedicated machine and works well. A talk give at CHEP 2018 in Sofia.
Data Transfer tool:
 Work on the DiRAC data transfer tool (PDM) continued in this quarter and work on it takes most of my time. We are now working on the PDM stage 2.  I work on the User Command-line Interface, user database and GFAL2 based transfer back-end. Work will continue in the next quarter.
User support
- help on Dirac given to local SoLid users.
</t>
  </si>
  <si>
    <t>2017 Q3</t>
  </si>
  <si>
    <t>2017 Q4</t>
  </si>
  <si>
    <t>2018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</si>
</sst>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 #,##0.00\ ;\-* #,##0.00\ ;* \-#\ ;@\ "/>
    <numFmt numFmtId="166" formatCode="m/d/yyyy"/>
  </numFmts>
  <fonts count="6" x14ac:knownFonts="1">
    <font>
      <sz val="10"/>
      <name val="Arial"/>
      <family val="2"/>
      <charset val="1"/>
    </font>
    <font>
      <b/>
      <sz val="10"/>
      <name val="Arial"/>
      <family val="2"/>
      <charset val="1"/>
    </font>
    <font>
      <b/>
      <i/>
      <sz val="10"/>
      <color rgb="FFDD0806"/>
      <name val="Arial"/>
      <family val="2"/>
      <charset val="1"/>
    </font>
    <font>
      <u/>
      <sz val="10"/>
      <color rgb="FF0000D4"/>
      <name val="Arial"/>
      <family val="2"/>
      <charset val="1"/>
    </font>
    <font>
      <sz val="10"/>
      <color rgb="FF000000"/>
      <name val="Arial"/>
      <family val="2"/>
      <charset val="1"/>
    </font>
    <font>
      <sz val="10"/>
      <name val="Arial"/>
      <family val="2"/>
      <charset val="1"/>
    </font>
  </fonts>
  <fills count="12">
    <fill>
      <patternFill patternType="none"/>
    </fill>
    <fill>
      <patternFill patternType="gray125"/>
    </fill>
    <fill>
      <patternFill patternType="solid">
        <fgColor rgb="FF99CCFF"/>
        <bgColor rgb="FFB9CDE5"/>
      </patternFill>
    </fill>
    <fill>
      <patternFill patternType="solid">
        <fgColor rgb="FF1FB714"/>
        <bgColor rgb="FF00B050"/>
      </patternFill>
    </fill>
    <fill>
      <patternFill patternType="solid">
        <fgColor rgb="FFCCFFFF"/>
        <bgColor rgb="FFCCFFFF"/>
      </patternFill>
    </fill>
    <fill>
      <patternFill patternType="solid">
        <fgColor rgb="FFFF9900"/>
        <bgColor rgb="FFFFCC00"/>
      </patternFill>
    </fill>
    <fill>
      <patternFill patternType="solid">
        <fgColor rgb="FFDD0806"/>
        <bgColor rgb="FF993300"/>
      </patternFill>
    </fill>
    <fill>
      <patternFill patternType="solid">
        <fgColor rgb="FFB9CDE5"/>
        <bgColor rgb="FFC0C0C0"/>
      </patternFill>
    </fill>
    <fill>
      <patternFill patternType="solid">
        <fgColor rgb="FFFFFFFF"/>
        <bgColor rgb="FFFFFFCC"/>
      </patternFill>
    </fill>
    <fill>
      <patternFill patternType="solid">
        <fgColor rgb="FF00B050"/>
        <bgColor rgb="FF1FB714"/>
      </patternFill>
    </fill>
    <fill>
      <patternFill patternType="solid">
        <fgColor theme="1"/>
        <bgColor indexed="64"/>
      </patternFill>
    </fill>
    <fill>
      <patternFill patternType="solid">
        <fgColor theme="0" tint="-0.249977111117893"/>
        <bgColor indexed="64"/>
      </patternFill>
    </fill>
  </fills>
  <borders count="16">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style="thick">
        <color auto="1"/>
      </left>
      <right style="thick">
        <color auto="1"/>
      </right>
      <top style="thick">
        <color auto="1"/>
      </top>
      <bottom/>
      <diagonal/>
    </border>
    <border>
      <left style="thick">
        <color auto="1"/>
      </left>
      <right/>
      <top/>
      <bottom/>
      <diagonal/>
    </border>
    <border>
      <left style="thick">
        <color auto="1"/>
      </left>
      <right style="thick">
        <color auto="1"/>
      </right>
      <top/>
      <bottom/>
      <diagonal/>
    </border>
    <border>
      <left/>
      <right style="thick">
        <color auto="1"/>
      </right>
      <top style="thick">
        <color auto="1"/>
      </top>
      <bottom style="thick">
        <color auto="1"/>
      </bottom>
      <diagonal/>
    </border>
    <border>
      <left style="thick">
        <color auto="1"/>
      </left>
      <right/>
      <top/>
      <bottom style="thick">
        <color auto="1"/>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style="thick">
        <color rgb="FF333333"/>
      </left>
      <right style="thick">
        <color rgb="FF333333"/>
      </right>
      <top style="thick">
        <color rgb="FF333333"/>
      </top>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rgb="FF333333"/>
      </left>
      <right style="thick">
        <color rgb="FF333333"/>
      </right>
      <top style="thick">
        <color rgb="FF333333"/>
      </top>
      <bottom style="thick">
        <color rgb="FF333333"/>
      </bottom>
      <diagonal/>
    </border>
    <border>
      <left/>
      <right/>
      <top style="thick">
        <color auto="1"/>
      </top>
      <bottom style="thick">
        <color auto="1"/>
      </bottom>
      <diagonal/>
    </border>
  </borders>
  <cellStyleXfs count="2">
    <xf numFmtId="0" fontId="0" fillId="0" borderId="0"/>
    <xf numFmtId="0" fontId="5" fillId="0" borderId="0"/>
  </cellStyleXfs>
  <cellXfs count="121">
    <xf numFmtId="0" fontId="0" fillId="0" borderId="0" xfId="0"/>
    <xf numFmtId="0" fontId="0" fillId="0" borderId="0" xfId="0" applyFont="1" applyBorder="1" applyAlignment="1" applyProtection="1"/>
    <xf numFmtId="0" fontId="1" fillId="2" borderId="1" xfId="0" applyFont="1" applyFill="1" applyBorder="1" applyAlignment="1" applyProtection="1"/>
    <xf numFmtId="0" fontId="0" fillId="2" borderId="1" xfId="0" applyFont="1" applyFill="1" applyBorder="1" applyAlignment="1" applyProtection="1">
      <alignment wrapText="1"/>
    </xf>
    <xf numFmtId="0" fontId="0" fillId="0" borderId="0" xfId="0" applyFont="1" applyBorder="1" applyAlignment="1" applyProtection="1">
      <alignment wrapText="1"/>
    </xf>
    <xf numFmtId="0" fontId="0" fillId="3" borderId="2" xfId="0" applyFont="1" applyFill="1" applyBorder="1" applyAlignment="1" applyProtection="1"/>
    <xf numFmtId="0" fontId="0" fillId="0" borderId="3" xfId="0" applyFont="1" applyBorder="1" applyAlignment="1" applyProtection="1"/>
    <xf numFmtId="0" fontId="1" fillId="4" borderId="1" xfId="0" applyFont="1" applyFill="1" applyBorder="1" applyAlignment="1" applyProtection="1"/>
    <xf numFmtId="0" fontId="0" fillId="0" borderId="1" xfId="0" applyFont="1" applyBorder="1" applyAlignment="1" applyProtection="1">
      <alignment wrapText="1"/>
    </xf>
    <xf numFmtId="0" fontId="2" fillId="0" borderId="0" xfId="0" applyFont="1" applyBorder="1" applyAlignment="1" applyProtection="1">
      <alignment horizontal="right" wrapText="1"/>
    </xf>
    <xf numFmtId="0" fontId="0" fillId="5" borderId="4" xfId="0" applyFont="1" applyFill="1" applyBorder="1" applyAlignment="1" applyProtection="1"/>
    <xf numFmtId="0" fontId="0" fillId="0" borderId="5" xfId="0" applyFont="1" applyBorder="1" applyAlignment="1" applyProtection="1"/>
    <xf numFmtId="0" fontId="0" fillId="0" borderId="1" xfId="0" applyFont="1" applyBorder="1" applyAlignment="1" applyProtection="1">
      <alignment horizontal="left" wrapText="1"/>
    </xf>
    <xf numFmtId="0" fontId="0" fillId="6" borderId="4" xfId="0" applyFont="1" applyFill="1" applyBorder="1" applyAlignment="1" applyProtection="1"/>
    <xf numFmtId="0" fontId="1" fillId="2" borderId="6" xfId="0" applyFont="1" applyFill="1" applyBorder="1" applyAlignment="1" applyProtection="1">
      <alignment wrapText="1"/>
    </xf>
    <xf numFmtId="164" fontId="1" fillId="7" borderId="7" xfId="0" applyNumberFormat="1" applyFont="1" applyFill="1" applyBorder="1" applyAlignment="1" applyProtection="1">
      <alignment vertical="top" wrapText="1"/>
    </xf>
    <xf numFmtId="0" fontId="1" fillId="2" borderId="1" xfId="0" applyFont="1" applyFill="1" applyBorder="1" applyAlignment="1" applyProtection="1">
      <alignment vertical="top" wrapText="1"/>
    </xf>
    <xf numFmtId="0" fontId="0" fillId="0" borderId="8" xfId="0" applyFont="1" applyBorder="1" applyAlignment="1" applyProtection="1">
      <alignment horizontal="right" vertical="top" wrapText="1"/>
    </xf>
    <xf numFmtId="9" fontId="0" fillId="8" borderId="7" xfId="0" applyNumberFormat="1" applyFont="1" applyFill="1" applyBorder="1" applyAlignment="1" applyProtection="1">
      <alignment horizontal="right" vertical="top" wrapText="1"/>
    </xf>
    <xf numFmtId="0" fontId="0" fillId="0" borderId="6" xfId="0" applyFont="1" applyBorder="1" applyAlignment="1" applyProtection="1">
      <alignment vertical="top" wrapText="1"/>
    </xf>
    <xf numFmtId="0" fontId="0" fillId="8" borderId="1" xfId="0" applyFont="1" applyFill="1" applyBorder="1" applyAlignment="1" applyProtection="1">
      <alignment horizontal="right" vertical="top" wrapText="1"/>
    </xf>
    <xf numFmtId="0" fontId="0" fillId="8" borderId="9" xfId="0" applyFont="1" applyFill="1" applyBorder="1" applyAlignment="1" applyProtection="1">
      <alignment horizontal="right" vertical="top" wrapText="1"/>
    </xf>
    <xf numFmtId="0" fontId="3" fillId="9" borderId="1" xfId="0" applyFont="1" applyFill="1" applyBorder="1" applyAlignment="1" applyProtection="1">
      <alignment horizontal="right" vertical="top" wrapText="1"/>
    </xf>
    <xf numFmtId="0" fontId="0" fillId="9" borderId="9" xfId="0" applyFont="1" applyFill="1" applyBorder="1" applyAlignment="1" applyProtection="1">
      <alignment horizontal="right" vertical="top" wrapText="1"/>
    </xf>
    <xf numFmtId="0" fontId="0" fillId="8" borderId="3" xfId="0" applyFont="1" applyFill="1" applyBorder="1" applyAlignment="1" applyProtection="1">
      <alignment horizontal="right" vertical="top" wrapText="1"/>
    </xf>
    <xf numFmtId="0" fontId="0" fillId="0" borderId="1" xfId="0" applyFont="1" applyBorder="1" applyAlignment="1" applyProtection="1">
      <alignment horizontal="center" vertical="top"/>
    </xf>
    <xf numFmtId="0" fontId="0" fillId="0" borderId="4" xfId="0" applyFont="1" applyBorder="1" applyAlignment="1" applyProtection="1">
      <alignment horizontal="center" vertical="top"/>
    </xf>
    <xf numFmtId="0" fontId="0" fillId="0" borderId="1" xfId="0" applyFont="1" applyBorder="1" applyAlignment="1" applyProtection="1">
      <alignment horizontal="right" vertical="top" wrapText="1"/>
    </xf>
    <xf numFmtId="0" fontId="0" fillId="0" borderId="9" xfId="0" applyFont="1" applyBorder="1" applyAlignment="1" applyProtection="1">
      <alignment horizontal="right" vertical="top" wrapText="1"/>
    </xf>
    <xf numFmtId="0" fontId="0" fillId="0" borderId="11" xfId="0" applyFont="1" applyBorder="1" applyAlignment="1" applyProtection="1">
      <alignment vertical="top" wrapText="1"/>
    </xf>
    <xf numFmtId="0" fontId="0" fillId="0" borderId="7" xfId="0" applyFont="1" applyBorder="1" applyAlignment="1" applyProtection="1">
      <alignment horizontal="center" vertical="top"/>
    </xf>
    <xf numFmtId="0" fontId="0" fillId="0" borderId="1" xfId="0" applyFont="1" applyBorder="1" applyAlignment="1" applyProtection="1">
      <alignment horizontal="right" vertical="top"/>
    </xf>
    <xf numFmtId="0" fontId="4" fillId="0" borderId="1" xfId="0" applyFont="1" applyBorder="1" applyAlignment="1" applyProtection="1">
      <alignment vertical="top" wrapText="1"/>
    </xf>
    <xf numFmtId="0" fontId="0" fillId="0" borderId="11" xfId="0" applyFont="1" applyBorder="1" applyAlignment="1" applyProtection="1"/>
    <xf numFmtId="0" fontId="0" fillId="0" borderId="12" xfId="0" applyFont="1" applyBorder="1" applyAlignment="1" applyProtection="1"/>
    <xf numFmtId="0" fontId="0" fillId="0" borderId="4" xfId="0" applyFont="1" applyBorder="1" applyAlignment="1" applyProtection="1"/>
    <xf numFmtId="0" fontId="0" fillId="0" borderId="13" xfId="0" applyFont="1" applyBorder="1" applyAlignment="1" applyProtection="1"/>
    <xf numFmtId="17" fontId="0" fillId="2" borderId="14" xfId="1" applyNumberFormat="1" applyFont="1" applyFill="1" applyBorder="1" applyAlignment="1" applyProtection="1"/>
    <xf numFmtId="0" fontId="0" fillId="3" borderId="2" xfId="0" applyFont="1" applyFill="1" applyBorder="1" applyAlignment="1" applyProtection="1">
      <alignment wrapText="1"/>
    </xf>
    <xf numFmtId="0" fontId="0" fillId="0" borderId="0" xfId="0" applyFont="1" applyAlignment="1">
      <alignment wrapText="1"/>
    </xf>
    <xf numFmtId="0" fontId="1" fillId="4" borderId="8" xfId="0" applyFont="1" applyFill="1" applyBorder="1" applyAlignment="1" applyProtection="1"/>
    <xf numFmtId="0" fontId="0" fillId="0" borderId="8" xfId="0" applyFont="1" applyBorder="1" applyAlignment="1" applyProtection="1"/>
    <xf numFmtId="0" fontId="0" fillId="0" borderId="1" xfId="0" applyFont="1" applyBorder="1" applyAlignment="1" applyProtection="1"/>
    <xf numFmtId="0" fontId="1" fillId="0" borderId="0" xfId="0" applyFont="1" applyBorder="1" applyAlignment="1" applyProtection="1"/>
    <xf numFmtId="0" fontId="1" fillId="4" borderId="9" xfId="0" applyFont="1" applyFill="1" applyBorder="1" applyAlignment="1" applyProtection="1">
      <alignment wrapText="1"/>
    </xf>
    <xf numFmtId="0" fontId="1" fillId="4" borderId="15" xfId="0" applyFont="1" applyFill="1" applyBorder="1" applyAlignment="1" applyProtection="1">
      <alignment wrapText="1"/>
    </xf>
    <xf numFmtId="0" fontId="1" fillId="4" borderId="6" xfId="0" applyFont="1" applyFill="1" applyBorder="1" applyAlignment="1" applyProtection="1">
      <alignment wrapText="1"/>
    </xf>
    <xf numFmtId="0" fontId="1" fillId="4" borderId="3" xfId="0" applyFont="1" applyFill="1" applyBorder="1" applyAlignment="1" applyProtection="1">
      <alignment wrapText="1"/>
    </xf>
    <xf numFmtId="0" fontId="1" fillId="4" borderId="2" xfId="0" applyFont="1" applyFill="1" applyBorder="1" applyAlignment="1" applyProtection="1">
      <alignment wrapText="1"/>
    </xf>
    <xf numFmtId="0" fontId="1" fillId="4" borderId="3" xfId="0" applyFont="1" applyFill="1" applyBorder="1" applyAlignment="1" applyProtection="1">
      <alignment horizontal="center" wrapText="1"/>
    </xf>
    <xf numFmtId="0" fontId="1" fillId="4" borderId="11" xfId="0" applyFont="1" applyFill="1" applyBorder="1" applyAlignment="1" applyProtection="1">
      <alignment horizontal="center" wrapText="1"/>
    </xf>
    <xf numFmtId="0" fontId="1" fillId="0" borderId="1" xfId="1" applyFont="1" applyBorder="1" applyAlignment="1" applyProtection="1">
      <alignment wrapText="1"/>
    </xf>
    <xf numFmtId="0" fontId="1" fillId="0" borderId="9" xfId="1" applyFont="1" applyBorder="1" applyAlignment="1" applyProtection="1">
      <alignment wrapText="1"/>
    </xf>
    <xf numFmtId="0" fontId="1" fillId="0" borderId="8" xfId="1" applyFont="1" applyBorder="1" applyAlignment="1" applyProtection="1">
      <alignment wrapText="1"/>
    </xf>
    <xf numFmtId="0" fontId="1" fillId="0" borderId="7" xfId="1" applyFont="1" applyBorder="1" applyAlignment="1" applyProtection="1">
      <alignment wrapText="1"/>
    </xf>
    <xf numFmtId="0" fontId="1" fillId="0" borderId="1" xfId="0" applyFont="1" applyBorder="1" applyAlignment="1" applyProtection="1">
      <alignment wrapText="1"/>
    </xf>
    <xf numFmtId="0" fontId="1" fillId="0" borderId="9" xfId="0" applyFont="1" applyBorder="1" applyAlignment="1" applyProtection="1">
      <alignment wrapText="1"/>
    </xf>
    <xf numFmtId="2" fontId="0" fillId="0" borderId="1" xfId="0" applyNumberFormat="1" applyFont="1" applyBorder="1" applyAlignment="1" applyProtection="1">
      <alignment wrapText="1"/>
    </xf>
    <xf numFmtId="2" fontId="0" fillId="0" borderId="6" xfId="0" applyNumberFormat="1" applyFont="1" applyBorder="1" applyAlignment="1" applyProtection="1">
      <alignment wrapText="1"/>
    </xf>
    <xf numFmtId="0" fontId="1" fillId="0" borderId="8" xfId="0" applyFont="1" applyBorder="1" applyAlignment="1" applyProtection="1">
      <alignment wrapText="1"/>
    </xf>
    <xf numFmtId="0" fontId="1" fillId="0" borderId="7" xfId="0" applyFont="1" applyBorder="1" applyAlignment="1" applyProtection="1">
      <alignment wrapText="1"/>
    </xf>
    <xf numFmtId="0" fontId="1" fillId="0" borderId="9" xfId="0" applyFont="1" applyBorder="1" applyAlignment="1" applyProtection="1"/>
    <xf numFmtId="0" fontId="1" fillId="0" borderId="15" xfId="0" applyFont="1" applyBorder="1" applyAlignment="1" applyProtection="1"/>
    <xf numFmtId="0" fontId="1" fillId="0" borderId="6" xfId="0" applyFont="1" applyBorder="1" applyAlignment="1" applyProtection="1"/>
    <xf numFmtId="2" fontId="1" fillId="0" borderId="1" xfId="0" applyNumberFormat="1" applyFont="1" applyBorder="1" applyAlignment="1" applyProtection="1"/>
    <xf numFmtId="0" fontId="0" fillId="2" borderId="1" xfId="0" applyFont="1" applyFill="1" applyBorder="1" applyAlignment="1" applyProtection="1"/>
    <xf numFmtId="0" fontId="1" fillId="2" borderId="9" xfId="0" applyFont="1" applyFill="1" applyBorder="1" applyAlignment="1" applyProtection="1">
      <alignment wrapText="1"/>
    </xf>
    <xf numFmtId="0" fontId="1" fillId="0" borderId="1" xfId="0" applyFont="1" applyBorder="1" applyAlignment="1" applyProtection="1">
      <alignment vertical="top" wrapText="1"/>
    </xf>
    <xf numFmtId="0" fontId="1" fillId="0" borderId="8" xfId="0" applyFont="1" applyBorder="1" applyAlignment="1" applyProtection="1">
      <alignment vertical="top" wrapText="1"/>
    </xf>
    <xf numFmtId="0" fontId="1" fillId="0" borderId="1" xfId="0" applyFont="1" applyBorder="1" applyAlignment="1" applyProtection="1">
      <alignment vertical="center" wrapText="1"/>
    </xf>
    <xf numFmtId="165" fontId="1" fillId="0" borderId="1" xfId="0" applyNumberFormat="1" applyFont="1" applyBorder="1" applyAlignment="1" applyProtection="1">
      <alignment vertical="center" wrapText="1"/>
    </xf>
    <xf numFmtId="0" fontId="1" fillId="0" borderId="0" xfId="0" applyFont="1"/>
    <xf numFmtId="2" fontId="0" fillId="0" borderId="1" xfId="1" applyNumberFormat="1" applyFont="1" applyBorder="1" applyAlignment="1" applyProtection="1">
      <alignment wrapText="1"/>
    </xf>
    <xf numFmtId="2" fontId="0" fillId="0" borderId="6" xfId="1" applyNumberFormat="1" applyFont="1" applyBorder="1" applyAlignment="1" applyProtection="1">
      <alignment wrapText="1"/>
    </xf>
    <xf numFmtId="2" fontId="0" fillId="0" borderId="8" xfId="1" applyNumberFormat="1" applyFont="1" applyBorder="1" applyAlignment="1" applyProtection="1">
      <alignment wrapText="1"/>
    </xf>
    <xf numFmtId="2" fontId="0" fillId="0" borderId="13" xfId="1" applyNumberFormat="1" applyFont="1" applyBorder="1" applyAlignment="1" applyProtection="1">
      <alignment wrapText="1"/>
    </xf>
    <xf numFmtId="0" fontId="0" fillId="0" borderId="10" xfId="0" applyFont="1" applyBorder="1" applyAlignment="1" applyProtection="1">
      <alignment vertical="top" wrapText="1"/>
    </xf>
    <xf numFmtId="0" fontId="0" fillId="3" borderId="1" xfId="0" applyFont="1" applyFill="1" applyBorder="1" applyAlignment="1" applyProtection="1">
      <alignment horizontal="right" vertical="top" wrapText="1"/>
    </xf>
    <xf numFmtId="0" fontId="0" fillId="3" borderId="2" xfId="0" applyFont="1" applyFill="1" applyBorder="1" applyAlignment="1" applyProtection="1">
      <alignment wrapText="1"/>
    </xf>
    <xf numFmtId="0" fontId="1" fillId="4" borderId="1" xfId="0" applyFont="1" applyFill="1" applyBorder="1" applyAlignment="1" applyProtection="1"/>
    <xf numFmtId="0" fontId="1" fillId="2" borderId="1" xfId="0" applyFont="1" applyFill="1" applyBorder="1" applyAlignment="1" applyProtection="1"/>
    <xf numFmtId="0" fontId="0" fillId="10" borderId="0" xfId="0" applyFont="1" applyFill="1" applyBorder="1" applyAlignment="1" applyProtection="1">
      <alignment horizontal="right" vertical="top" wrapText="1"/>
    </xf>
    <xf numFmtId="0" fontId="0" fillId="11" borderId="11" xfId="0" applyFont="1" applyFill="1" applyBorder="1" applyAlignment="1" applyProtection="1">
      <alignment horizontal="right" vertical="top" wrapText="1"/>
    </xf>
    <xf numFmtId="0" fontId="0" fillId="3" borderId="6" xfId="0" applyFont="1" applyFill="1" applyBorder="1" applyAlignment="1" applyProtection="1">
      <alignment horizontal="right" vertical="top" wrapText="1"/>
    </xf>
    <xf numFmtId="0" fontId="1" fillId="4" borderId="1" xfId="0" applyFont="1" applyFill="1" applyBorder="1" applyAlignment="1" applyProtection="1"/>
    <xf numFmtId="0" fontId="1" fillId="2" borderId="1" xfId="0" applyFont="1" applyFill="1" applyBorder="1" applyAlignment="1" applyProtection="1"/>
    <xf numFmtId="0" fontId="1" fillId="2" borderId="1" xfId="0" applyFont="1" applyFill="1" applyBorder="1" applyAlignment="1" applyProtection="1"/>
    <xf numFmtId="0" fontId="1" fillId="4" borderId="1" xfId="0" applyFont="1" applyFill="1" applyBorder="1" applyAlignment="1" applyProtection="1"/>
    <xf numFmtId="0" fontId="1" fillId="2" borderId="1" xfId="0" applyFont="1" applyFill="1" applyBorder="1" applyAlignment="1" applyProtection="1"/>
    <xf numFmtId="0" fontId="1" fillId="4" borderId="1" xfId="0" applyFont="1" applyFill="1" applyBorder="1" applyAlignment="1" applyProtection="1"/>
    <xf numFmtId="0" fontId="1" fillId="2" borderId="1" xfId="0" applyFont="1" applyFill="1" applyBorder="1" applyAlignment="1" applyProtection="1"/>
    <xf numFmtId="2" fontId="0" fillId="0" borderId="1" xfId="0" applyNumberFormat="1" applyFont="1" applyFill="1" applyBorder="1" applyAlignment="1" applyProtection="1">
      <alignment wrapText="1"/>
    </xf>
    <xf numFmtId="2" fontId="0" fillId="0" borderId="6" xfId="0" applyNumberFormat="1" applyFont="1" applyFill="1" applyBorder="1" applyAlignment="1" applyProtection="1">
      <alignment wrapText="1"/>
    </xf>
    <xf numFmtId="0" fontId="0" fillId="3" borderId="11" xfId="0" applyFont="1" applyFill="1" applyBorder="1" applyAlignment="1" applyProtection="1">
      <alignment horizontal="right" vertical="top" wrapText="1"/>
    </xf>
    <xf numFmtId="0" fontId="1" fillId="2" borderId="1" xfId="0" applyFont="1" applyFill="1" applyBorder="1" applyAlignment="1" applyProtection="1"/>
    <xf numFmtId="0" fontId="1" fillId="4" borderId="1" xfId="0" applyFont="1" applyFill="1" applyBorder="1" applyAlignment="1" applyProtection="1"/>
    <xf numFmtId="0" fontId="1" fillId="2" borderId="1" xfId="0" applyFont="1" applyFill="1" applyBorder="1" applyAlignment="1" applyProtection="1"/>
    <xf numFmtId="0" fontId="1" fillId="4" borderId="1" xfId="0" applyFont="1" applyFill="1" applyBorder="1" applyAlignment="1" applyProtection="1"/>
    <xf numFmtId="0" fontId="1" fillId="2" borderId="1" xfId="0" applyFont="1" applyFill="1" applyBorder="1" applyAlignment="1" applyProtection="1"/>
    <xf numFmtId="0" fontId="0" fillId="0" borderId="1" xfId="0" applyFont="1" applyBorder="1" applyAlignment="1" applyProtection="1">
      <alignment wrapText="1"/>
    </xf>
    <xf numFmtId="0" fontId="1" fillId="4" borderId="1" xfId="0" applyFont="1" applyFill="1" applyBorder="1" applyAlignment="1" applyProtection="1"/>
    <xf numFmtId="0" fontId="0" fillId="0" borderId="3" xfId="0" applyFont="1" applyBorder="1" applyAlignment="1" applyProtection="1"/>
    <xf numFmtId="0" fontId="1" fillId="2" borderId="6" xfId="0" applyFont="1" applyFill="1" applyBorder="1" applyAlignment="1" applyProtection="1">
      <alignment horizontal="center"/>
    </xf>
    <xf numFmtId="0" fontId="0" fillId="0" borderId="2" xfId="0" applyFont="1" applyBorder="1" applyAlignment="1" applyProtection="1">
      <alignment horizontal="left" vertical="top" wrapText="1"/>
    </xf>
    <xf numFmtId="0" fontId="0" fillId="0" borderId="1" xfId="1" applyFont="1" applyBorder="1" applyAlignment="1" applyProtection="1">
      <alignment vertical="top" wrapText="1"/>
    </xf>
    <xf numFmtId="0" fontId="0" fillId="0" borderId="9" xfId="1" applyFont="1" applyBorder="1" applyAlignment="1" applyProtection="1">
      <alignment vertical="center" wrapText="1"/>
    </xf>
    <xf numFmtId="0" fontId="1" fillId="2" borderId="9" xfId="0" applyFont="1" applyFill="1" applyBorder="1" applyAlignment="1" applyProtection="1">
      <alignment horizontal="center"/>
    </xf>
    <xf numFmtId="0" fontId="0" fillId="0" borderId="1" xfId="0" applyFont="1" applyBorder="1" applyAlignment="1" applyProtection="1">
      <alignment horizontal="center" vertical="center" wrapText="1"/>
    </xf>
    <xf numFmtId="0" fontId="1" fillId="2" borderId="1" xfId="0" applyFont="1" applyFill="1" applyBorder="1" applyAlignment="1" applyProtection="1"/>
    <xf numFmtId="49" fontId="1" fillId="0" borderId="1" xfId="1" applyNumberFormat="1" applyFont="1" applyBorder="1" applyAlignment="1" applyProtection="1">
      <alignment horizontal="left" vertical="top" wrapText="1"/>
    </xf>
    <xf numFmtId="166" fontId="0" fillId="0" borderId="1" xfId="0" applyNumberFormat="1" applyFont="1" applyBorder="1" applyAlignment="1" applyProtection="1">
      <alignment horizontal="center" vertical="top"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5" borderId="9" xfId="0" applyFont="1" applyFill="1" applyBorder="1" applyAlignment="1">
      <alignment horizontal="center"/>
    </xf>
    <xf numFmtId="0" fontId="1" fillId="5" borderId="1" xfId="0" applyFont="1" applyFill="1" applyBorder="1" applyAlignment="1">
      <alignment horizontal="center"/>
    </xf>
    <xf numFmtId="0" fontId="0" fillId="0" borderId="1" xfId="0" applyBorder="1" applyAlignment="1">
      <alignment horizontal="center" vertical="center" wrapText="1"/>
    </xf>
    <xf numFmtId="0" fontId="0" fillId="0" borderId="8" xfId="0" applyFont="1" applyBorder="1" applyAlignment="1">
      <alignment horizontal="center" vertical="center"/>
    </xf>
    <xf numFmtId="15" fontId="0" fillId="0" borderId="1" xfId="0" applyNumberFormat="1" applyBorder="1" applyAlignment="1">
      <alignment horizontal="center"/>
    </xf>
    <xf numFmtId="0" fontId="0" fillId="0" borderId="1" xfId="0" applyFont="1" applyBorder="1" applyAlignment="1">
      <alignment horizontal="center" vertical="center" wrapText="1"/>
    </xf>
    <xf numFmtId="15" fontId="0" fillId="0" borderId="1" xfId="0" applyNumberFormat="1" applyFont="1" applyBorder="1" applyAlignment="1">
      <alignment horizontal="center"/>
    </xf>
  </cellXfs>
  <cellStyles count="2">
    <cellStyle name="Explanatory Text" xfId="1" builtinId="53" customBuiltin="1"/>
    <cellStyle name="Normal" xfId="0" builtinId="0"/>
  </cellStyles>
  <dxfs count="0"/>
  <tableStyles count="0" defaultTableStyle="TableStyleMedium2" defaultPivotStyle="PivotStyleLight16"/>
  <colors>
    <indexedColors>
      <rgbColor rgb="FF000000"/>
      <rgbColor rgb="FFFFFFFF"/>
      <rgbColor rgb="FFDD0806"/>
      <rgbColor rgb="FF00FF00"/>
      <rgbColor rgb="FF0000D4"/>
      <rgbColor rgb="FFFFFF00"/>
      <rgbColor rgb="FFFF00FF"/>
      <rgbColor rgb="FF00FFFF"/>
      <rgbColor rgb="FF800000"/>
      <rgbColor rgb="FF1FB714"/>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ridpp.ac.uk/wiki/RAL_Tier1_Resources_Review_20110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F25"/>
  <sheetViews>
    <sheetView topLeftCell="F11" zoomScale="90" zoomScaleNormal="90" workbookViewId="0">
      <selection activeCell="Q17" sqref="Q17"/>
    </sheetView>
  </sheetViews>
  <sheetFormatPr defaultRowHeight="12.75" x14ac:dyDescent="0.2"/>
  <cols>
    <col min="1" max="1" width="10.140625" style="1" customWidth="1"/>
    <col min="2" max="2" width="32" style="1" customWidth="1"/>
    <col min="3" max="3" width="19.7109375" style="1" bestFit="1" customWidth="1"/>
    <col min="4" max="4" width="15.28515625" style="1" bestFit="1" customWidth="1"/>
    <col min="5" max="5" width="26.7109375" style="1" customWidth="1"/>
    <col min="6" max="11" width="9.140625" style="1"/>
    <col min="12" max="14" width="27.5703125" style="1" customWidth="1"/>
    <col min="15" max="16" width="36.140625" style="1" customWidth="1"/>
    <col min="17" max="17" width="48.7109375" style="1" customWidth="1"/>
    <col min="18" max="1020" width="8.5703125" style="1"/>
    <col min="1021" max="1033" width="8.5703125"/>
  </cols>
  <sheetData>
    <row r="1" spans="1:1020" ht="13.5" customHeight="1" thickBot="1" x14ac:dyDescent="0.25">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row>
    <row r="2" spans="1:1020" ht="12.75" customHeight="1" thickTop="1" thickBot="1" x14ac:dyDescent="0.25">
      <c r="A2" s="2" t="s">
        <v>0</v>
      </c>
      <c r="B2" s="3"/>
      <c r="C2" s="4"/>
      <c r="D2" s="5"/>
      <c r="E2" s="6" t="s">
        <v>1</v>
      </c>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row>
    <row r="3" spans="1:1020" ht="12.75" customHeight="1" thickTop="1" thickBot="1" x14ac:dyDescent="0.25">
      <c r="A3" s="7" t="s">
        <v>2</v>
      </c>
      <c r="B3" s="8" t="s">
        <v>3</v>
      </c>
      <c r="C3" s="9"/>
      <c r="D3" s="10"/>
      <c r="E3" s="11" t="s">
        <v>4</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row>
    <row r="4" spans="1:1020" ht="12.75" customHeight="1" thickTop="1" thickBot="1" x14ac:dyDescent="0.25">
      <c r="A4" s="7" t="s">
        <v>5</v>
      </c>
      <c r="B4" s="12">
        <v>2018</v>
      </c>
      <c r="C4" s="4"/>
      <c r="D4" s="13"/>
      <c r="E4" s="11" t="s">
        <v>6</v>
      </c>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row>
    <row r="5" spans="1:1020" ht="12.75" customHeight="1" thickTop="1" thickBot="1" x14ac:dyDescent="0.25">
      <c r="A5" s="7" t="s">
        <v>7</v>
      </c>
      <c r="B5" s="8" t="s">
        <v>8</v>
      </c>
      <c r="C5" s="4"/>
      <c r="D5" s="11"/>
      <c r="E5" s="11" t="s">
        <v>9</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row>
    <row r="6" spans="1:1020" ht="12.75" customHeight="1" thickTop="1" thickBot="1" x14ac:dyDescent="0.25">
      <c r="A6"/>
      <c r="B6"/>
      <c r="C6"/>
      <c r="D6" s="7"/>
      <c r="E6" s="8" t="s">
        <v>10</v>
      </c>
      <c r="F6" s="4"/>
      <c r="G6" s="4"/>
      <c r="H6" s="4"/>
      <c r="I6" s="4"/>
      <c r="J6" s="4"/>
      <c r="K6" s="4"/>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row>
    <row r="7" spans="1:1020" ht="14.25" customHeight="1" thickTop="1" thickBot="1"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row>
    <row r="8" spans="1:1020" ht="14.25" thickTop="1" thickBot="1" x14ac:dyDescent="0.25">
      <c r="A8" s="2" t="s">
        <v>11</v>
      </c>
      <c r="B8" s="14" t="s">
        <v>12</v>
      </c>
      <c r="C8" s="14" t="s">
        <v>13</v>
      </c>
      <c r="D8" s="2" t="s">
        <v>14</v>
      </c>
      <c r="E8" s="2" t="s">
        <v>15</v>
      </c>
      <c r="F8" s="80" t="s">
        <v>134</v>
      </c>
      <c r="G8" s="85" t="s">
        <v>140</v>
      </c>
      <c r="H8" s="86" t="s">
        <v>144</v>
      </c>
      <c r="I8" s="90" t="s">
        <v>155</v>
      </c>
      <c r="J8" s="94" t="s">
        <v>160</v>
      </c>
      <c r="K8" s="98" t="s">
        <v>166</v>
      </c>
      <c r="L8" s="85" t="s">
        <v>139</v>
      </c>
      <c r="M8" s="86" t="s">
        <v>141</v>
      </c>
      <c r="N8" s="90" t="s">
        <v>145</v>
      </c>
      <c r="O8" s="94" t="s">
        <v>156</v>
      </c>
      <c r="P8" s="98" t="s">
        <v>163</v>
      </c>
      <c r="Q8" s="2" t="s">
        <v>167</v>
      </c>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row>
    <row r="9" spans="1:1020" ht="51.75" customHeight="1" thickTop="1" thickBot="1" x14ac:dyDescent="0.25">
      <c r="A9" s="15" t="s">
        <v>114</v>
      </c>
      <c r="B9" s="16" t="s">
        <v>119</v>
      </c>
      <c r="C9" s="17" t="s">
        <v>16</v>
      </c>
      <c r="D9" s="8" t="s">
        <v>8</v>
      </c>
      <c r="E9" s="18" t="s">
        <v>17</v>
      </c>
      <c r="F9" s="83"/>
      <c r="G9" s="83"/>
      <c r="H9" s="83"/>
      <c r="I9" s="83"/>
      <c r="J9" s="83"/>
      <c r="K9" s="83"/>
      <c r="L9" s="19" t="s">
        <v>136</v>
      </c>
      <c r="M9" s="19" t="s">
        <v>148</v>
      </c>
      <c r="N9" s="19" t="s">
        <v>152</v>
      </c>
      <c r="O9" s="19" t="s">
        <v>158</v>
      </c>
      <c r="P9" s="19" t="s">
        <v>161</v>
      </c>
      <c r="Q9" s="19" t="s">
        <v>169</v>
      </c>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row>
    <row r="10" spans="1:1020" ht="48" customHeight="1" thickTop="1" thickBot="1" x14ac:dyDescent="0.25">
      <c r="A10" s="15" t="s">
        <v>115</v>
      </c>
      <c r="B10" s="16" t="s">
        <v>120</v>
      </c>
      <c r="C10" s="20" t="s">
        <v>18</v>
      </c>
      <c r="D10" s="8" t="s">
        <v>8</v>
      </c>
      <c r="E10" s="21" t="s">
        <v>19</v>
      </c>
      <c r="F10" s="83"/>
      <c r="G10" s="83"/>
      <c r="H10" s="83"/>
      <c r="I10" s="83"/>
      <c r="J10" s="83"/>
      <c r="K10" s="83"/>
      <c r="L10" s="19" t="s">
        <v>136</v>
      </c>
      <c r="M10" s="19" t="s">
        <v>148</v>
      </c>
      <c r="N10" s="19" t="s">
        <v>152</v>
      </c>
      <c r="O10" s="19" t="s">
        <v>158</v>
      </c>
      <c r="P10" s="19" t="s">
        <v>161</v>
      </c>
      <c r="Q10" s="19" t="s">
        <v>169</v>
      </c>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row>
    <row r="11" spans="1:1020" ht="31.5" customHeight="1" thickTop="1" thickBot="1" x14ac:dyDescent="0.25">
      <c r="A11" s="15" t="s">
        <v>113</v>
      </c>
      <c r="B11" s="16" t="s">
        <v>121</v>
      </c>
      <c r="C11" s="22" t="s">
        <v>20</v>
      </c>
      <c r="D11" s="8" t="s">
        <v>8</v>
      </c>
      <c r="E11" s="23" t="s">
        <v>21</v>
      </c>
      <c r="F11" s="83"/>
      <c r="G11" s="83"/>
      <c r="H11" s="83"/>
      <c r="I11" s="83"/>
      <c r="J11" s="83"/>
      <c r="K11" s="83"/>
      <c r="L11" s="19" t="s">
        <v>136</v>
      </c>
      <c r="M11" s="19" t="s">
        <v>148</v>
      </c>
      <c r="N11" s="19" t="s">
        <v>152</v>
      </c>
      <c r="O11" s="19" t="s">
        <v>158</v>
      </c>
      <c r="P11" s="19" t="s">
        <v>161</v>
      </c>
      <c r="Q11" s="19" t="s">
        <v>169</v>
      </c>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row>
    <row r="12" spans="1:1020" ht="27" thickTop="1" thickBot="1" x14ac:dyDescent="0.25">
      <c r="A12" s="15" t="s">
        <v>116</v>
      </c>
      <c r="B12" s="16" t="s">
        <v>22</v>
      </c>
      <c r="C12" s="24" t="s">
        <v>23</v>
      </c>
      <c r="D12" s="25" t="s">
        <v>24</v>
      </c>
      <c r="E12" s="24" t="s">
        <v>25</v>
      </c>
      <c r="F12" s="81"/>
      <c r="G12" s="81"/>
      <c r="H12" s="81"/>
      <c r="I12" s="81"/>
      <c r="J12" s="81"/>
      <c r="K12" s="81"/>
      <c r="L12" s="76" t="s">
        <v>131</v>
      </c>
      <c r="M12" s="76" t="s">
        <v>131</v>
      </c>
      <c r="N12" s="76" t="s">
        <v>131</v>
      </c>
      <c r="O12" s="76" t="s">
        <v>131</v>
      </c>
      <c r="P12" s="76" t="s">
        <v>131</v>
      </c>
      <c r="Q12" s="76" t="s">
        <v>131</v>
      </c>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row>
    <row r="13" spans="1:1020" ht="61.5" customHeight="1" thickTop="1" thickBot="1" x14ac:dyDescent="0.25">
      <c r="A13" s="15" t="s">
        <v>117</v>
      </c>
      <c r="B13" s="16" t="s">
        <v>26</v>
      </c>
      <c r="C13" s="24" t="s">
        <v>23</v>
      </c>
      <c r="D13" s="26" t="s">
        <v>27</v>
      </c>
      <c r="E13" s="24" t="s">
        <v>28</v>
      </c>
      <c r="F13" s="81"/>
      <c r="G13" s="81"/>
      <c r="H13" s="81"/>
      <c r="I13" s="81"/>
      <c r="J13" s="81"/>
      <c r="K13" s="81"/>
      <c r="L13" s="76" t="s">
        <v>131</v>
      </c>
      <c r="M13" s="76" t="s">
        <v>131</v>
      </c>
      <c r="N13" s="76" t="s">
        <v>131</v>
      </c>
      <c r="O13" s="76" t="s">
        <v>131</v>
      </c>
      <c r="P13" s="76" t="s">
        <v>131</v>
      </c>
      <c r="Q13" s="76" t="s">
        <v>131</v>
      </c>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row>
    <row r="14" spans="1:1020" ht="73.5" customHeight="1" thickTop="1" thickBot="1" x14ac:dyDescent="0.25">
      <c r="A14" s="15" t="s">
        <v>122</v>
      </c>
      <c r="B14" s="16" t="s">
        <v>29</v>
      </c>
      <c r="C14" s="24" t="s">
        <v>23</v>
      </c>
      <c r="D14" s="26" t="s">
        <v>30</v>
      </c>
      <c r="E14" s="24" t="s">
        <v>31</v>
      </c>
      <c r="F14" s="81"/>
      <c r="G14" s="81"/>
      <c r="H14" s="81"/>
      <c r="I14" s="81"/>
      <c r="J14" s="81"/>
      <c r="K14" s="81"/>
      <c r="L14" s="76" t="s">
        <v>131</v>
      </c>
      <c r="M14" s="76" t="s">
        <v>131</v>
      </c>
      <c r="N14" s="76" t="s">
        <v>131</v>
      </c>
      <c r="O14" s="76" t="s">
        <v>131</v>
      </c>
      <c r="P14" s="76" t="s">
        <v>131</v>
      </c>
      <c r="Q14" s="76" t="s">
        <v>131</v>
      </c>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row>
    <row r="15" spans="1:1020" ht="90" customHeight="1" thickTop="1" thickBot="1" x14ac:dyDescent="0.25">
      <c r="A15" s="15" t="s">
        <v>123</v>
      </c>
      <c r="B15" s="16" t="s">
        <v>32</v>
      </c>
      <c r="C15" s="27" t="s">
        <v>33</v>
      </c>
      <c r="D15" s="25" t="s">
        <v>8</v>
      </c>
      <c r="E15" s="28" t="s">
        <v>34</v>
      </c>
      <c r="F15" s="77"/>
      <c r="G15" s="77"/>
      <c r="H15" s="77"/>
      <c r="I15" s="93"/>
      <c r="J15" s="93"/>
      <c r="K15" s="93"/>
      <c r="L15" s="29" t="s">
        <v>154</v>
      </c>
      <c r="M15" s="29" t="s">
        <v>153</v>
      </c>
      <c r="N15" s="29"/>
      <c r="O15" s="29" t="s">
        <v>159</v>
      </c>
      <c r="P15" s="29" t="s">
        <v>159</v>
      </c>
      <c r="Q15" s="29"/>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row>
    <row r="16" spans="1:1020" ht="409.5" customHeight="1" thickTop="1" thickBot="1" x14ac:dyDescent="0.25">
      <c r="A16" s="15" t="s">
        <v>124</v>
      </c>
      <c r="B16" s="16" t="s">
        <v>35</v>
      </c>
      <c r="C16" s="27" t="s">
        <v>36</v>
      </c>
      <c r="D16" s="30" t="s">
        <v>8</v>
      </c>
      <c r="E16" s="31"/>
      <c r="F16" s="82"/>
      <c r="G16" s="77"/>
      <c r="H16" s="77"/>
      <c r="I16" s="77"/>
      <c r="J16" s="77"/>
      <c r="K16" s="93"/>
      <c r="L16" s="29" t="s">
        <v>118</v>
      </c>
      <c r="M16" s="29" t="s">
        <v>149</v>
      </c>
      <c r="N16" s="29" t="s">
        <v>146</v>
      </c>
      <c r="O16" s="29" t="s">
        <v>157</v>
      </c>
      <c r="P16" s="29" t="s">
        <v>162</v>
      </c>
      <c r="Q16" s="29" t="s">
        <v>168</v>
      </c>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row>
    <row r="17" spans="1:17" ht="409.5" customHeight="1" thickTop="1" thickBot="1" x14ac:dyDescent="0.25">
      <c r="A17" s="15" t="s">
        <v>125</v>
      </c>
      <c r="B17" s="16" t="s">
        <v>35</v>
      </c>
      <c r="C17" s="27" t="s">
        <v>133</v>
      </c>
      <c r="D17" s="30" t="s">
        <v>8</v>
      </c>
      <c r="E17" s="31"/>
      <c r="F17" s="77"/>
      <c r="G17" s="77"/>
      <c r="H17" s="77"/>
      <c r="I17" s="77"/>
      <c r="J17" s="77"/>
      <c r="K17" s="77"/>
      <c r="L17" s="32" t="s">
        <v>135</v>
      </c>
      <c r="M17" s="32" t="s">
        <v>143</v>
      </c>
      <c r="N17" s="32" t="s">
        <v>147</v>
      </c>
      <c r="O17" s="32" t="s">
        <v>165</v>
      </c>
      <c r="P17" s="32" t="s">
        <v>164</v>
      </c>
      <c r="Q17" s="32" t="s">
        <v>170</v>
      </c>
    </row>
    <row r="18" spans="1:17" ht="409.5" customHeight="1" thickTop="1" x14ac:dyDescent="0.2"/>
    <row r="20" spans="1:17" ht="54.75" customHeight="1" x14ac:dyDescent="0.2"/>
    <row r="21" spans="1:17" ht="54.75" customHeight="1" x14ac:dyDescent="0.2"/>
    <row r="22" spans="1:17" ht="84" customHeight="1" x14ac:dyDescent="0.2"/>
    <row r="23" spans="1:17" ht="409.5" customHeight="1" x14ac:dyDescent="0.2"/>
    <row r="24" spans="1:17" ht="42" customHeight="1" x14ac:dyDescent="0.2"/>
    <row r="25" spans="1:17" ht="34.5" customHeight="1" x14ac:dyDescent="0.2"/>
  </sheetData>
  <hyperlinks>
    <hyperlink ref="C11" r:id="rId1"/>
  </hyperlinks>
  <pageMargins left="0.75" right="0.75" top="1" bottom="1" header="0.51180555555555496" footer="0.51180555555555496"/>
  <pageSetup paperSize="9" firstPageNumber="0"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6"/>
  <sheetViews>
    <sheetView zoomScale="65" zoomScaleNormal="65" workbookViewId="0">
      <selection activeCell="B4" sqref="B4"/>
    </sheetView>
  </sheetViews>
  <sheetFormatPr defaultRowHeight="12.75" x14ac:dyDescent="0.2"/>
  <cols>
    <col min="1" max="1" width="9.140625" style="1"/>
    <col min="2" max="2" width="19.85546875" style="1" bestFit="1" customWidth="1"/>
    <col min="3" max="1025" width="9.140625" style="1"/>
  </cols>
  <sheetData>
    <row r="1" spans="1:16" ht="13.5" customHeight="1" thickBot="1" x14ac:dyDescent="0.25">
      <c r="A1"/>
      <c r="B1"/>
      <c r="C1"/>
      <c r="D1"/>
      <c r="E1"/>
      <c r="F1"/>
      <c r="G1"/>
      <c r="H1"/>
      <c r="I1"/>
      <c r="J1"/>
      <c r="K1"/>
      <c r="L1"/>
      <c r="P1"/>
    </row>
    <row r="2" spans="1:16" ht="14.25" customHeight="1" thickTop="1" thickBot="1" x14ac:dyDescent="0.25">
      <c r="A2" s="85" t="s">
        <v>0</v>
      </c>
      <c r="B2" s="65"/>
      <c r="C2"/>
      <c r="D2"/>
      <c r="E2"/>
      <c r="F2"/>
      <c r="G2"/>
      <c r="H2"/>
      <c r="I2"/>
      <c r="J2"/>
      <c r="K2"/>
      <c r="L2"/>
      <c r="P2"/>
    </row>
    <row r="3" spans="1:16" ht="14.25" customHeight="1" thickTop="1" thickBot="1" x14ac:dyDescent="0.25">
      <c r="A3" s="40" t="s">
        <v>2</v>
      </c>
      <c r="B3" s="41" t="str">
        <f>Metrics!B3</f>
        <v>Experiment Support</v>
      </c>
      <c r="C3"/>
      <c r="D3"/>
      <c r="E3"/>
      <c r="F3"/>
      <c r="G3"/>
      <c r="H3"/>
      <c r="I3"/>
      <c r="J3"/>
      <c r="K3"/>
      <c r="L3"/>
      <c r="P3"/>
    </row>
    <row r="4" spans="1:16" ht="13.5" customHeight="1" thickTop="1" thickBot="1" x14ac:dyDescent="0.25">
      <c r="A4" s="84" t="s">
        <v>39</v>
      </c>
      <c r="B4" s="42" t="s">
        <v>142</v>
      </c>
      <c r="C4"/>
      <c r="D4"/>
      <c r="E4"/>
      <c r="F4"/>
      <c r="G4"/>
      <c r="H4"/>
      <c r="I4"/>
      <c r="J4"/>
      <c r="K4"/>
      <c r="L4"/>
      <c r="P4"/>
    </row>
    <row r="5" spans="1:16" ht="13.5" customHeight="1" thickTop="1" thickBot="1" x14ac:dyDescent="0.25">
      <c r="A5" s="84" t="s">
        <v>7</v>
      </c>
      <c r="B5" s="42" t="str">
        <f>Metrics!B5</f>
        <v>Pete Gronbech</v>
      </c>
      <c r="C5"/>
      <c r="D5"/>
      <c r="E5"/>
      <c r="F5"/>
      <c r="G5"/>
      <c r="H5"/>
      <c r="I5"/>
      <c r="J5"/>
      <c r="K5"/>
      <c r="L5"/>
      <c r="P5"/>
    </row>
    <row r="6" spans="1:16" ht="12.75" customHeight="1" thickTop="1" x14ac:dyDescent="0.2">
      <c r="A6"/>
      <c r="B6"/>
      <c r="C6"/>
      <c r="D6"/>
      <c r="E6"/>
      <c r="F6"/>
      <c r="G6"/>
      <c r="H6"/>
      <c r="I6"/>
      <c r="J6"/>
      <c r="K6"/>
      <c r="L6"/>
      <c r="P6"/>
    </row>
    <row r="7" spans="1:16" ht="13.5" customHeight="1" thickBot="1" x14ac:dyDescent="0.25">
      <c r="A7" s="43" t="s">
        <v>82</v>
      </c>
      <c r="B7"/>
      <c r="C7"/>
      <c r="D7"/>
      <c r="E7"/>
      <c r="F7"/>
      <c r="G7"/>
      <c r="H7"/>
      <c r="I7"/>
      <c r="J7"/>
      <c r="K7"/>
      <c r="L7"/>
      <c r="P7"/>
    </row>
    <row r="8" spans="1:16" ht="16.5" customHeight="1" thickTop="1" thickBot="1" x14ac:dyDescent="0.25">
      <c r="A8" s="66" t="s">
        <v>68</v>
      </c>
      <c r="B8" s="101" t="s">
        <v>83</v>
      </c>
      <c r="C8" s="101"/>
      <c r="D8" s="101"/>
      <c r="E8" s="101"/>
      <c r="F8" s="101"/>
      <c r="G8" s="102" t="s">
        <v>84</v>
      </c>
      <c r="H8" s="102"/>
      <c r="I8" s="102"/>
      <c r="J8" s="102"/>
      <c r="K8" s="102"/>
      <c r="L8"/>
      <c r="P8"/>
    </row>
    <row r="9" spans="1:16" ht="86.25" customHeight="1" thickTop="1" thickBot="1" x14ac:dyDescent="0.25">
      <c r="A9" s="67" t="s">
        <v>85</v>
      </c>
      <c r="B9" s="103"/>
      <c r="C9" s="103"/>
      <c r="D9" s="103"/>
      <c r="E9" s="103"/>
      <c r="F9" s="103"/>
      <c r="G9" s="103" t="s">
        <v>132</v>
      </c>
      <c r="H9" s="103"/>
      <c r="I9" s="103"/>
      <c r="J9" s="103"/>
      <c r="K9" s="103"/>
      <c r="L9"/>
      <c r="P9"/>
    </row>
    <row r="10" spans="1:16" ht="144.75" customHeight="1" thickTop="1" thickBot="1" x14ac:dyDescent="0.25">
      <c r="A10" s="68" t="s">
        <v>86</v>
      </c>
      <c r="B10" s="104"/>
      <c r="C10" s="104"/>
      <c r="D10" s="104"/>
      <c r="E10" s="104"/>
      <c r="F10" s="104"/>
      <c r="G10" s="103" t="s">
        <v>132</v>
      </c>
      <c r="H10" s="103"/>
      <c r="I10" s="103"/>
      <c r="J10" s="103"/>
      <c r="K10" s="103"/>
      <c r="L10"/>
      <c r="P10"/>
    </row>
    <row r="11" spans="1:16" ht="186.75" customHeight="1" thickTop="1" thickBot="1" x14ac:dyDescent="0.25">
      <c r="A11" s="69" t="s">
        <v>87</v>
      </c>
      <c r="B11" s="105"/>
      <c r="C11" s="105"/>
      <c r="D11" s="105"/>
      <c r="E11" s="105"/>
      <c r="F11" s="105"/>
      <c r="G11" s="103" t="s">
        <v>132</v>
      </c>
      <c r="H11" s="103"/>
      <c r="I11" s="103"/>
      <c r="J11" s="103"/>
      <c r="K11" s="103"/>
      <c r="L11"/>
      <c r="P11"/>
    </row>
    <row r="12" spans="1:16" ht="153" customHeight="1" thickTop="1" thickBot="1" x14ac:dyDescent="0.25">
      <c r="A12" s="70" t="s">
        <v>88</v>
      </c>
      <c r="B12" s="105"/>
      <c r="C12" s="105"/>
      <c r="D12" s="105"/>
      <c r="E12" s="105"/>
      <c r="F12" s="105"/>
      <c r="G12" s="103" t="s">
        <v>132</v>
      </c>
      <c r="H12" s="103"/>
      <c r="I12" s="103"/>
      <c r="J12" s="103"/>
      <c r="K12" s="103"/>
      <c r="L12"/>
      <c r="P12"/>
    </row>
    <row r="13" spans="1:16" ht="13.5" customHeight="1" thickTop="1" x14ac:dyDescent="0.2">
      <c r="A13" s="1" t="s">
        <v>89</v>
      </c>
      <c r="B13"/>
      <c r="C13"/>
      <c r="D13"/>
      <c r="E13"/>
      <c r="F13"/>
      <c r="G13"/>
      <c r="H13"/>
      <c r="I13"/>
      <c r="J13"/>
      <c r="K13"/>
      <c r="L13"/>
      <c r="P13"/>
    </row>
    <row r="14" spans="1:16" ht="12.75" customHeight="1" x14ac:dyDescent="0.2">
      <c r="A14"/>
      <c r="B14"/>
      <c r="C14"/>
      <c r="D14"/>
      <c r="E14"/>
      <c r="F14"/>
      <c r="G14"/>
      <c r="H14"/>
      <c r="I14"/>
      <c r="J14"/>
      <c r="K14"/>
      <c r="L14"/>
      <c r="P14"/>
    </row>
    <row r="15" spans="1:16" ht="13.5" customHeight="1" thickBot="1" x14ac:dyDescent="0.25">
      <c r="A15" s="43" t="s">
        <v>90</v>
      </c>
      <c r="B15"/>
      <c r="C15"/>
      <c r="D15"/>
      <c r="E15"/>
      <c r="F15"/>
      <c r="G15"/>
      <c r="H15"/>
      <c r="I15"/>
      <c r="J15"/>
      <c r="K15"/>
      <c r="L15"/>
      <c r="P15"/>
    </row>
    <row r="16" spans="1:16" ht="14.25" customHeight="1" thickTop="1" thickBot="1" x14ac:dyDescent="0.25">
      <c r="A16" s="106" t="s">
        <v>91</v>
      </c>
      <c r="B16" s="106"/>
      <c r="C16" s="106"/>
      <c r="D16" s="106"/>
      <c r="E16" s="106"/>
      <c r="F16" s="102" t="s">
        <v>92</v>
      </c>
      <c r="G16" s="102"/>
      <c r="H16" s="102"/>
      <c r="I16" s="102"/>
      <c r="J16" s="102"/>
      <c r="K16"/>
      <c r="L16"/>
      <c r="P16"/>
    </row>
    <row r="17" spans="1:16" ht="62.25" customHeight="1" thickTop="1" thickBot="1" x14ac:dyDescent="0.25">
      <c r="A17" s="107" t="s">
        <v>126</v>
      </c>
      <c r="B17" s="107"/>
      <c r="C17" s="107"/>
      <c r="D17" s="107"/>
      <c r="E17" s="107"/>
      <c r="F17" s="107" t="s">
        <v>99</v>
      </c>
      <c r="G17" s="107"/>
      <c r="H17" s="107"/>
      <c r="I17" s="107"/>
      <c r="J17" s="107"/>
      <c r="K17"/>
      <c r="L17"/>
      <c r="P17"/>
    </row>
    <row r="18" spans="1:16" ht="24.75" customHeight="1" thickTop="1" thickBot="1" x14ac:dyDescent="0.25">
      <c r="A18" s="107"/>
      <c r="B18" s="107"/>
      <c r="C18" s="107"/>
      <c r="D18" s="107"/>
      <c r="E18" s="107"/>
      <c r="F18" s="107"/>
      <c r="G18" s="107"/>
      <c r="H18" s="107"/>
      <c r="I18" s="107"/>
      <c r="J18" s="107"/>
      <c r="K18"/>
      <c r="L18"/>
      <c r="P18"/>
    </row>
    <row r="19" spans="1:16" ht="12.75" customHeight="1" thickTop="1" x14ac:dyDescent="0.2">
      <c r="A19"/>
      <c r="B19"/>
      <c r="C19"/>
      <c r="D19"/>
      <c r="E19"/>
      <c r="F19"/>
      <c r="G19"/>
      <c r="H19"/>
      <c r="I19"/>
      <c r="J19"/>
      <c r="K19"/>
      <c r="L19"/>
      <c r="P19"/>
    </row>
    <row r="20" spans="1:16" ht="13.5" customHeight="1" thickBot="1" x14ac:dyDescent="0.25">
      <c r="A20" s="43" t="s">
        <v>93</v>
      </c>
      <c r="B20"/>
      <c r="C20"/>
      <c r="D20"/>
      <c r="E20"/>
      <c r="F20"/>
      <c r="G20"/>
      <c r="H20"/>
      <c r="I20"/>
      <c r="J20"/>
      <c r="K20"/>
      <c r="L20"/>
      <c r="P20"/>
    </row>
    <row r="21" spans="1:16" ht="14.25" customHeight="1" thickTop="1" thickBot="1" x14ac:dyDescent="0.25">
      <c r="A21" s="106" t="s">
        <v>91</v>
      </c>
      <c r="B21" s="106"/>
      <c r="C21" s="106"/>
      <c r="D21" s="106"/>
      <c r="E21" s="106"/>
      <c r="F21" s="102" t="s">
        <v>92</v>
      </c>
      <c r="G21" s="102"/>
      <c r="H21" s="102"/>
      <c r="I21" s="102"/>
      <c r="J21" s="102"/>
      <c r="K21"/>
      <c r="L21"/>
      <c r="P21"/>
    </row>
    <row r="22" spans="1:16" ht="24.75" customHeight="1" thickTop="1" thickBot="1" x14ac:dyDescent="0.25">
      <c r="A22" s="107"/>
      <c r="B22" s="107"/>
      <c r="C22" s="107"/>
      <c r="D22" s="107"/>
      <c r="E22" s="107"/>
      <c r="F22" s="107"/>
      <c r="G22" s="107"/>
      <c r="H22" s="107"/>
      <c r="I22" s="107"/>
      <c r="J22" s="107"/>
      <c r="K22"/>
      <c r="L22"/>
      <c r="P22"/>
    </row>
    <row r="23" spans="1:16" ht="25.5" customHeight="1" thickTop="1" thickBot="1" x14ac:dyDescent="0.25">
      <c r="A23" s="107"/>
      <c r="B23" s="107"/>
      <c r="C23" s="107"/>
      <c r="D23" s="107"/>
      <c r="E23" s="107"/>
      <c r="F23" s="107"/>
      <c r="G23" s="107"/>
      <c r="H23" s="107"/>
      <c r="I23" s="107"/>
      <c r="J23" s="107"/>
      <c r="K23"/>
      <c r="L23"/>
      <c r="P23"/>
    </row>
    <row r="24" spans="1:16" ht="12.75" customHeight="1" thickTop="1" x14ac:dyDescent="0.2">
      <c r="A24"/>
      <c r="B24"/>
      <c r="C24"/>
      <c r="D24"/>
      <c r="E24"/>
      <c r="F24"/>
      <c r="G24"/>
      <c r="H24"/>
      <c r="I24"/>
      <c r="J24"/>
      <c r="K24"/>
      <c r="L24"/>
      <c r="P24"/>
    </row>
    <row r="25" spans="1:16" ht="13.5" customHeight="1" thickBot="1" x14ac:dyDescent="0.25">
      <c r="A25" s="43" t="s">
        <v>94</v>
      </c>
      <c r="B25"/>
      <c r="C25"/>
      <c r="D25"/>
      <c r="E25"/>
      <c r="F25"/>
      <c r="G25"/>
      <c r="H25"/>
      <c r="I25"/>
      <c r="J25"/>
      <c r="K25"/>
      <c r="L25"/>
      <c r="P25"/>
    </row>
    <row r="26" spans="1:16" ht="14.25" customHeight="1" thickTop="1" thickBot="1" x14ac:dyDescent="0.25">
      <c r="A26" s="106" t="s">
        <v>95</v>
      </c>
      <c r="B26" s="106"/>
      <c r="C26" s="106"/>
      <c r="D26" s="106"/>
      <c r="E26" s="106"/>
      <c r="F26" s="108" t="s">
        <v>96</v>
      </c>
      <c r="G26" s="108"/>
      <c r="H26" s="102" t="s">
        <v>97</v>
      </c>
      <c r="I26" s="102"/>
      <c r="J26" s="102"/>
      <c r="K26" s="102"/>
      <c r="L26" s="102"/>
      <c r="P26"/>
    </row>
    <row r="27" spans="1:16" ht="24.75" customHeight="1" thickTop="1" thickBot="1" x14ac:dyDescent="0.25">
      <c r="A27" s="107"/>
      <c r="B27" s="107"/>
      <c r="C27" s="107"/>
      <c r="D27" s="107"/>
      <c r="E27" s="107"/>
      <c r="F27" s="107"/>
      <c r="G27" s="107"/>
      <c r="H27" s="107"/>
      <c r="I27" s="107"/>
      <c r="J27" s="107"/>
      <c r="K27" s="107"/>
      <c r="L27" s="107"/>
      <c r="P27"/>
    </row>
    <row r="28" spans="1:16" ht="24.75" customHeight="1" thickTop="1" thickBot="1" x14ac:dyDescent="0.25">
      <c r="A28" s="107"/>
      <c r="B28" s="107"/>
      <c r="C28" s="107"/>
      <c r="D28" s="107"/>
      <c r="E28" s="107"/>
      <c r="F28" s="107"/>
      <c r="G28" s="107"/>
      <c r="H28" s="107"/>
      <c r="I28" s="107"/>
      <c r="J28" s="107"/>
      <c r="K28" s="107"/>
      <c r="L28" s="107"/>
      <c r="P28"/>
    </row>
    <row r="29" spans="1:16" ht="12.75" customHeight="1" thickTop="1" x14ac:dyDescent="0.2">
      <c r="A29"/>
      <c r="B29"/>
      <c r="C29"/>
      <c r="D29"/>
      <c r="E29"/>
      <c r="F29"/>
      <c r="G29"/>
      <c r="H29"/>
      <c r="I29"/>
      <c r="J29"/>
      <c r="K29"/>
      <c r="L29"/>
      <c r="P29"/>
    </row>
    <row r="30" spans="1:16" ht="13.5" customHeight="1" thickBot="1" x14ac:dyDescent="0.25">
      <c r="A30" s="43" t="s">
        <v>98</v>
      </c>
      <c r="B30"/>
      <c r="C30"/>
      <c r="D30"/>
      <c r="E30"/>
      <c r="F30"/>
      <c r="G30"/>
      <c r="H30"/>
      <c r="I30"/>
      <c r="J30"/>
      <c r="K30"/>
      <c r="L30"/>
      <c r="P30"/>
    </row>
    <row r="31" spans="1:16" ht="14.25" customHeight="1" thickTop="1" thickBot="1" x14ac:dyDescent="0.25">
      <c r="A31" s="106" t="s">
        <v>95</v>
      </c>
      <c r="B31" s="106"/>
      <c r="C31" s="106"/>
      <c r="D31" s="106"/>
      <c r="E31" s="106"/>
      <c r="F31" s="108" t="s">
        <v>96</v>
      </c>
      <c r="G31" s="108"/>
      <c r="H31" s="102" t="s">
        <v>97</v>
      </c>
      <c r="I31" s="102"/>
      <c r="J31" s="102"/>
      <c r="K31" s="102"/>
      <c r="L31" s="102"/>
      <c r="P31"/>
    </row>
    <row r="32" spans="1:16" ht="193.5" customHeight="1" thickTop="1" thickBot="1" x14ac:dyDescent="0.25">
      <c r="A32" s="109" t="s">
        <v>127</v>
      </c>
      <c r="B32" s="109"/>
      <c r="C32" s="109"/>
      <c r="D32" s="109"/>
      <c r="E32" s="109"/>
      <c r="F32" s="110"/>
      <c r="G32" s="110"/>
      <c r="H32" s="107" t="s">
        <v>138</v>
      </c>
      <c r="I32" s="107"/>
      <c r="J32" s="107"/>
      <c r="K32" s="107"/>
      <c r="L32" s="107"/>
      <c r="P32"/>
    </row>
    <row r="33" spans="1:16" ht="24.75" customHeight="1" thickTop="1" thickBot="1" x14ac:dyDescent="0.25">
      <c r="A33"/>
      <c r="B33"/>
      <c r="C33"/>
      <c r="D33"/>
      <c r="E33"/>
      <c r="F33" s="101"/>
      <c r="G33" s="101"/>
      <c r="H33" s="107"/>
      <c r="I33" s="107"/>
      <c r="J33" s="107"/>
      <c r="K33" s="107"/>
      <c r="L33" s="107"/>
      <c r="P33"/>
    </row>
    <row r="34" spans="1:16" ht="13.5" customHeight="1" thickTop="1" thickBot="1" x14ac:dyDescent="0.25">
      <c r="A34" s="107"/>
      <c r="B34" s="107"/>
      <c r="C34" s="107"/>
      <c r="D34" s="107"/>
      <c r="E34" s="107"/>
      <c r="P34"/>
    </row>
    <row r="35" spans="1:16" ht="13.5" thickTop="1" x14ac:dyDescent="0.2">
      <c r="P35"/>
    </row>
    <row r="36" spans="1:16" x14ac:dyDescent="0.2">
      <c r="P36"/>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6"/>
  <sheetViews>
    <sheetView zoomScale="65" zoomScaleNormal="65" workbookViewId="0">
      <selection activeCell="R11" sqref="R11"/>
    </sheetView>
  </sheetViews>
  <sheetFormatPr defaultRowHeight="12.75" x14ac:dyDescent="0.2"/>
  <cols>
    <col min="1" max="1" width="9.140625" style="1"/>
    <col min="2" max="2" width="19.85546875" style="1" bestFit="1" customWidth="1"/>
    <col min="3" max="1025" width="9.140625" style="1"/>
  </cols>
  <sheetData>
    <row r="1" spans="1:16" ht="13.5" customHeight="1" thickBot="1" x14ac:dyDescent="0.25">
      <c r="A1"/>
      <c r="B1"/>
      <c r="C1"/>
      <c r="D1"/>
      <c r="E1"/>
      <c r="F1"/>
      <c r="G1"/>
      <c r="H1"/>
      <c r="I1"/>
      <c r="J1"/>
      <c r="K1"/>
      <c r="L1"/>
      <c r="P1"/>
    </row>
    <row r="2" spans="1:16" ht="14.25" customHeight="1" thickTop="1" thickBot="1" x14ac:dyDescent="0.25">
      <c r="A2" s="88" t="s">
        <v>0</v>
      </c>
      <c r="B2" s="65"/>
      <c r="C2"/>
      <c r="D2"/>
      <c r="E2"/>
      <c r="F2"/>
      <c r="G2"/>
      <c r="H2"/>
      <c r="I2"/>
      <c r="J2"/>
      <c r="K2"/>
      <c r="L2"/>
      <c r="P2"/>
    </row>
    <row r="3" spans="1:16" ht="14.25" customHeight="1" thickTop="1" thickBot="1" x14ac:dyDescent="0.25">
      <c r="A3" s="40" t="s">
        <v>2</v>
      </c>
      <c r="B3" s="41" t="str">
        <f>Metrics!B3</f>
        <v>Experiment Support</v>
      </c>
      <c r="C3"/>
      <c r="D3"/>
      <c r="E3"/>
      <c r="F3"/>
      <c r="G3"/>
      <c r="H3"/>
      <c r="I3"/>
      <c r="J3"/>
      <c r="K3"/>
      <c r="L3"/>
      <c r="P3"/>
    </row>
    <row r="4" spans="1:16" ht="13.5" customHeight="1" thickTop="1" thickBot="1" x14ac:dyDescent="0.25">
      <c r="A4" s="87" t="s">
        <v>39</v>
      </c>
      <c r="B4" s="42" t="s">
        <v>171</v>
      </c>
      <c r="C4"/>
      <c r="D4"/>
      <c r="E4"/>
      <c r="F4"/>
      <c r="G4"/>
      <c r="H4"/>
      <c r="I4"/>
      <c r="J4"/>
      <c r="K4"/>
      <c r="L4"/>
      <c r="P4"/>
    </row>
    <row r="5" spans="1:16" ht="13.5" customHeight="1" thickTop="1" thickBot="1" x14ac:dyDescent="0.25">
      <c r="A5" s="87" t="s">
        <v>7</v>
      </c>
      <c r="B5" s="42" t="str">
        <f>Metrics!B5</f>
        <v>Pete Gronbech</v>
      </c>
      <c r="C5"/>
      <c r="D5"/>
      <c r="E5"/>
      <c r="F5"/>
      <c r="G5"/>
      <c r="H5"/>
      <c r="I5"/>
      <c r="J5"/>
      <c r="K5"/>
      <c r="L5"/>
      <c r="P5"/>
    </row>
    <row r="6" spans="1:16" ht="12.75" customHeight="1" thickTop="1" x14ac:dyDescent="0.2">
      <c r="A6"/>
      <c r="B6"/>
      <c r="C6"/>
      <c r="D6"/>
      <c r="E6"/>
      <c r="F6"/>
      <c r="G6"/>
      <c r="H6"/>
      <c r="I6"/>
      <c r="J6"/>
      <c r="K6"/>
      <c r="L6"/>
      <c r="P6"/>
    </row>
    <row r="7" spans="1:16" ht="13.5" customHeight="1" thickBot="1" x14ac:dyDescent="0.25">
      <c r="A7" s="43" t="s">
        <v>82</v>
      </c>
      <c r="B7"/>
      <c r="C7"/>
      <c r="D7"/>
      <c r="E7"/>
      <c r="F7"/>
      <c r="G7"/>
      <c r="H7"/>
      <c r="I7"/>
      <c r="J7"/>
      <c r="K7"/>
      <c r="L7"/>
      <c r="P7"/>
    </row>
    <row r="8" spans="1:16" ht="16.5" customHeight="1" thickTop="1" thickBot="1" x14ac:dyDescent="0.25">
      <c r="A8" s="66" t="s">
        <v>68</v>
      </c>
      <c r="B8" s="101" t="s">
        <v>83</v>
      </c>
      <c r="C8" s="101"/>
      <c r="D8" s="101"/>
      <c r="E8" s="101"/>
      <c r="F8" s="101"/>
      <c r="G8" s="102" t="s">
        <v>84</v>
      </c>
      <c r="H8" s="102"/>
      <c r="I8" s="102"/>
      <c r="J8" s="102"/>
      <c r="K8" s="102"/>
      <c r="L8"/>
      <c r="P8"/>
    </row>
    <row r="9" spans="1:16" ht="86.25" customHeight="1" thickTop="1" thickBot="1" x14ac:dyDescent="0.25">
      <c r="A9" s="67" t="s">
        <v>85</v>
      </c>
      <c r="B9" s="103"/>
      <c r="C9" s="103"/>
      <c r="D9" s="103"/>
      <c r="E9" s="103"/>
      <c r="F9" s="103"/>
      <c r="G9" s="103" t="s">
        <v>132</v>
      </c>
      <c r="H9" s="103"/>
      <c r="I9" s="103"/>
      <c r="J9" s="103"/>
      <c r="K9" s="103"/>
      <c r="L9"/>
      <c r="P9"/>
    </row>
    <row r="10" spans="1:16" ht="144.75" customHeight="1" thickTop="1" thickBot="1" x14ac:dyDescent="0.25">
      <c r="A10" s="68" t="s">
        <v>86</v>
      </c>
      <c r="B10" s="104"/>
      <c r="C10" s="104"/>
      <c r="D10" s="104"/>
      <c r="E10" s="104"/>
      <c r="F10" s="104"/>
      <c r="G10" s="103" t="s">
        <v>132</v>
      </c>
      <c r="H10" s="103"/>
      <c r="I10" s="103"/>
      <c r="J10" s="103"/>
      <c r="K10" s="103"/>
      <c r="L10"/>
      <c r="P10"/>
    </row>
    <row r="11" spans="1:16" ht="186.75" customHeight="1" thickTop="1" thickBot="1" x14ac:dyDescent="0.25">
      <c r="A11" s="69" t="s">
        <v>87</v>
      </c>
      <c r="B11" s="105"/>
      <c r="C11" s="105"/>
      <c r="D11" s="105"/>
      <c r="E11" s="105"/>
      <c r="F11" s="105"/>
      <c r="G11" s="103" t="s">
        <v>132</v>
      </c>
      <c r="H11" s="103"/>
      <c r="I11" s="103"/>
      <c r="J11" s="103"/>
      <c r="K11" s="103"/>
      <c r="L11"/>
      <c r="P11"/>
    </row>
    <row r="12" spans="1:16" ht="153" customHeight="1" thickTop="1" thickBot="1" x14ac:dyDescent="0.25">
      <c r="A12" s="70" t="s">
        <v>88</v>
      </c>
      <c r="B12" s="105"/>
      <c r="C12" s="105"/>
      <c r="D12" s="105"/>
      <c r="E12" s="105"/>
      <c r="F12" s="105"/>
      <c r="G12" s="103" t="s">
        <v>132</v>
      </c>
      <c r="H12" s="103"/>
      <c r="I12" s="103"/>
      <c r="J12" s="103"/>
      <c r="K12" s="103"/>
      <c r="L12"/>
      <c r="P12"/>
    </row>
    <row r="13" spans="1:16" ht="13.5" customHeight="1" thickTop="1" x14ac:dyDescent="0.2">
      <c r="A13" s="1" t="s">
        <v>89</v>
      </c>
      <c r="B13"/>
      <c r="C13"/>
      <c r="D13"/>
      <c r="E13"/>
      <c r="F13"/>
      <c r="G13"/>
      <c r="H13"/>
      <c r="I13"/>
      <c r="J13"/>
      <c r="K13"/>
      <c r="L13"/>
      <c r="P13"/>
    </row>
    <row r="14" spans="1:16" ht="12.75" customHeight="1" x14ac:dyDescent="0.2">
      <c r="A14"/>
      <c r="B14"/>
      <c r="C14"/>
      <c r="D14"/>
      <c r="E14"/>
      <c r="F14"/>
      <c r="G14"/>
      <c r="H14"/>
      <c r="I14"/>
      <c r="J14"/>
      <c r="K14"/>
      <c r="L14"/>
      <c r="P14"/>
    </row>
    <row r="15" spans="1:16" ht="13.5" customHeight="1" thickBot="1" x14ac:dyDescent="0.25">
      <c r="A15" s="43" t="s">
        <v>90</v>
      </c>
      <c r="B15"/>
      <c r="C15"/>
      <c r="D15"/>
      <c r="E15"/>
      <c r="F15"/>
      <c r="G15"/>
      <c r="H15"/>
      <c r="I15"/>
      <c r="J15"/>
      <c r="K15"/>
      <c r="L15"/>
      <c r="P15"/>
    </row>
    <row r="16" spans="1:16" ht="14.25" customHeight="1" thickTop="1" thickBot="1" x14ac:dyDescent="0.25">
      <c r="A16" s="106" t="s">
        <v>91</v>
      </c>
      <c r="B16" s="106"/>
      <c r="C16" s="106"/>
      <c r="D16" s="106"/>
      <c r="E16" s="106"/>
      <c r="F16" s="102" t="s">
        <v>92</v>
      </c>
      <c r="G16" s="102"/>
      <c r="H16" s="102"/>
      <c r="I16" s="102"/>
      <c r="J16" s="102"/>
      <c r="K16"/>
      <c r="L16"/>
      <c r="P16"/>
    </row>
    <row r="17" spans="1:16" ht="62.25" customHeight="1" thickTop="1" thickBot="1" x14ac:dyDescent="0.25">
      <c r="A17" s="107" t="s">
        <v>150</v>
      </c>
      <c r="B17" s="107"/>
      <c r="C17" s="107"/>
      <c r="D17" s="107"/>
      <c r="E17" s="107"/>
      <c r="F17" s="107" t="s">
        <v>151</v>
      </c>
      <c r="G17" s="107"/>
      <c r="H17" s="107"/>
      <c r="I17" s="107"/>
      <c r="J17" s="107"/>
      <c r="K17"/>
      <c r="L17"/>
      <c r="P17"/>
    </row>
    <row r="18" spans="1:16" ht="24.75" customHeight="1" thickTop="1" thickBot="1" x14ac:dyDescent="0.25">
      <c r="A18" s="107"/>
      <c r="B18" s="107"/>
      <c r="C18" s="107"/>
      <c r="D18" s="107"/>
      <c r="E18" s="107"/>
      <c r="F18" s="107"/>
      <c r="G18" s="107"/>
      <c r="H18" s="107"/>
      <c r="I18" s="107"/>
      <c r="J18" s="107"/>
      <c r="K18"/>
      <c r="L18"/>
      <c r="P18"/>
    </row>
    <row r="19" spans="1:16" ht="12.75" customHeight="1" thickTop="1" x14ac:dyDescent="0.2">
      <c r="A19"/>
      <c r="B19"/>
      <c r="C19"/>
      <c r="D19"/>
      <c r="E19"/>
      <c r="F19"/>
      <c r="G19"/>
      <c r="H19"/>
      <c r="I19"/>
      <c r="J19"/>
      <c r="K19"/>
      <c r="L19"/>
      <c r="P19"/>
    </row>
    <row r="20" spans="1:16" ht="13.5" customHeight="1" thickBot="1" x14ac:dyDescent="0.25">
      <c r="A20" s="43" t="s">
        <v>93</v>
      </c>
      <c r="B20"/>
      <c r="C20"/>
      <c r="D20"/>
      <c r="E20"/>
      <c r="F20"/>
      <c r="G20"/>
      <c r="H20"/>
      <c r="I20"/>
      <c r="J20"/>
      <c r="K20"/>
      <c r="L20"/>
      <c r="P20"/>
    </row>
    <row r="21" spans="1:16" ht="14.25" customHeight="1" thickTop="1" thickBot="1" x14ac:dyDescent="0.25">
      <c r="A21" s="106" t="s">
        <v>91</v>
      </c>
      <c r="B21" s="106"/>
      <c r="C21" s="106"/>
      <c r="D21" s="106"/>
      <c r="E21" s="106"/>
      <c r="F21" s="102" t="s">
        <v>92</v>
      </c>
      <c r="G21" s="102"/>
      <c r="H21" s="102"/>
      <c r="I21" s="102"/>
      <c r="J21" s="102"/>
      <c r="K21"/>
      <c r="L21"/>
      <c r="P21"/>
    </row>
    <row r="22" spans="1:16" ht="24.75" customHeight="1" thickTop="1" thickBot="1" x14ac:dyDescent="0.25">
      <c r="A22" s="107"/>
      <c r="B22" s="107"/>
      <c r="C22" s="107"/>
      <c r="D22" s="107"/>
      <c r="E22" s="107"/>
      <c r="F22" s="107"/>
      <c r="G22" s="107"/>
      <c r="H22" s="107"/>
      <c r="I22" s="107"/>
      <c r="J22" s="107"/>
      <c r="K22"/>
      <c r="L22"/>
      <c r="P22"/>
    </row>
    <row r="23" spans="1:16" ht="25.5" customHeight="1" thickTop="1" thickBot="1" x14ac:dyDescent="0.25">
      <c r="A23" s="107"/>
      <c r="B23" s="107"/>
      <c r="C23" s="107"/>
      <c r="D23" s="107"/>
      <c r="E23" s="107"/>
      <c r="F23" s="107"/>
      <c r="G23" s="107"/>
      <c r="H23" s="107"/>
      <c r="I23" s="107"/>
      <c r="J23" s="107"/>
      <c r="K23"/>
      <c r="L23"/>
      <c r="P23"/>
    </row>
    <row r="24" spans="1:16" ht="12.75" customHeight="1" thickTop="1" x14ac:dyDescent="0.2">
      <c r="A24"/>
      <c r="B24"/>
      <c r="C24"/>
      <c r="D24"/>
      <c r="E24"/>
      <c r="F24"/>
      <c r="G24"/>
      <c r="H24"/>
      <c r="I24"/>
      <c r="J24"/>
      <c r="K24"/>
      <c r="L24"/>
      <c r="P24"/>
    </row>
    <row r="25" spans="1:16" ht="13.5" customHeight="1" thickBot="1" x14ac:dyDescent="0.25">
      <c r="A25" s="43" t="s">
        <v>94</v>
      </c>
      <c r="B25"/>
      <c r="C25"/>
      <c r="D25"/>
      <c r="E25"/>
      <c r="F25"/>
      <c r="G25"/>
      <c r="H25"/>
      <c r="I25"/>
      <c r="J25"/>
      <c r="K25"/>
      <c r="L25"/>
      <c r="P25"/>
    </row>
    <row r="26" spans="1:16" ht="14.25" customHeight="1" thickTop="1" thickBot="1" x14ac:dyDescent="0.25">
      <c r="A26" s="106" t="s">
        <v>95</v>
      </c>
      <c r="B26" s="106"/>
      <c r="C26" s="106"/>
      <c r="D26" s="106"/>
      <c r="E26" s="106"/>
      <c r="F26" s="108" t="s">
        <v>96</v>
      </c>
      <c r="G26" s="108"/>
      <c r="H26" s="102" t="s">
        <v>97</v>
      </c>
      <c r="I26" s="102"/>
      <c r="J26" s="102"/>
      <c r="K26" s="102"/>
      <c r="L26" s="102"/>
      <c r="P26"/>
    </row>
    <row r="27" spans="1:16" ht="24.75" customHeight="1" thickTop="1" thickBot="1" x14ac:dyDescent="0.25">
      <c r="A27" s="107"/>
      <c r="B27" s="107"/>
      <c r="C27" s="107"/>
      <c r="D27" s="107"/>
      <c r="E27" s="107"/>
      <c r="F27" s="107"/>
      <c r="G27" s="107"/>
      <c r="H27" s="107"/>
      <c r="I27" s="107"/>
      <c r="J27" s="107"/>
      <c r="K27" s="107"/>
      <c r="L27" s="107"/>
      <c r="P27"/>
    </row>
    <row r="28" spans="1:16" ht="24.75" customHeight="1" thickTop="1" thickBot="1" x14ac:dyDescent="0.25">
      <c r="A28" s="107"/>
      <c r="B28" s="107"/>
      <c r="C28" s="107"/>
      <c r="D28" s="107"/>
      <c r="E28" s="107"/>
      <c r="F28" s="107"/>
      <c r="G28" s="107"/>
      <c r="H28" s="107"/>
      <c r="I28" s="107"/>
      <c r="J28" s="107"/>
      <c r="K28" s="107"/>
      <c r="L28" s="107"/>
      <c r="P28"/>
    </row>
    <row r="29" spans="1:16" ht="12.75" customHeight="1" thickTop="1" x14ac:dyDescent="0.2">
      <c r="A29"/>
      <c r="B29"/>
      <c r="C29"/>
      <c r="D29"/>
      <c r="E29"/>
      <c r="F29"/>
      <c r="G29"/>
      <c r="H29"/>
      <c r="I29"/>
      <c r="J29"/>
      <c r="K29"/>
      <c r="L29"/>
      <c r="P29"/>
    </row>
    <row r="30" spans="1:16" ht="13.5" customHeight="1" thickBot="1" x14ac:dyDescent="0.25">
      <c r="A30" s="43" t="s">
        <v>98</v>
      </c>
      <c r="B30"/>
      <c r="C30"/>
      <c r="D30"/>
      <c r="E30"/>
      <c r="F30"/>
      <c r="G30"/>
      <c r="H30"/>
      <c r="I30"/>
      <c r="J30"/>
      <c r="K30"/>
      <c r="L30"/>
      <c r="P30"/>
    </row>
    <row r="31" spans="1:16" ht="14.25" customHeight="1" thickTop="1" thickBot="1" x14ac:dyDescent="0.25">
      <c r="A31" s="106" t="s">
        <v>95</v>
      </c>
      <c r="B31" s="106"/>
      <c r="C31" s="106"/>
      <c r="D31" s="106"/>
      <c r="E31" s="106"/>
      <c r="F31" s="108" t="s">
        <v>96</v>
      </c>
      <c r="G31" s="108"/>
      <c r="H31" s="102" t="s">
        <v>97</v>
      </c>
      <c r="I31" s="102"/>
      <c r="J31" s="102"/>
      <c r="K31" s="102"/>
      <c r="L31" s="102"/>
      <c r="P31"/>
    </row>
    <row r="32" spans="1:16" ht="193.5" customHeight="1" thickTop="1" thickBot="1" x14ac:dyDescent="0.25">
      <c r="A32" s="109"/>
      <c r="B32" s="109"/>
      <c r="C32" s="109"/>
      <c r="D32" s="109"/>
      <c r="E32" s="109"/>
      <c r="F32" s="110"/>
      <c r="G32" s="110"/>
      <c r="H32" s="107"/>
      <c r="I32" s="107"/>
      <c r="J32" s="107"/>
      <c r="K32" s="107"/>
      <c r="L32" s="107"/>
      <c r="P32"/>
    </row>
    <row r="33" spans="1:16" ht="24.75" customHeight="1" thickTop="1" thickBot="1" x14ac:dyDescent="0.25">
      <c r="A33"/>
      <c r="B33"/>
      <c r="C33"/>
      <c r="D33"/>
      <c r="E33"/>
      <c r="F33" s="101"/>
      <c r="G33" s="101"/>
      <c r="H33" s="107"/>
      <c r="I33" s="107"/>
      <c r="J33" s="107"/>
      <c r="K33" s="107"/>
      <c r="L33" s="107"/>
      <c r="P33"/>
    </row>
    <row r="34" spans="1:16" ht="13.5" customHeight="1" thickTop="1" thickBot="1" x14ac:dyDescent="0.25">
      <c r="A34" s="107"/>
      <c r="B34" s="107"/>
      <c r="C34" s="107"/>
      <c r="D34" s="107"/>
      <c r="E34" s="107"/>
      <c r="P34"/>
    </row>
    <row r="35" spans="1:16" ht="13.5" thickTop="1" x14ac:dyDescent="0.2">
      <c r="P35"/>
    </row>
    <row r="36" spans="1:16" x14ac:dyDescent="0.2">
      <c r="P36"/>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6"/>
  <sheetViews>
    <sheetView topLeftCell="A19" zoomScale="65" zoomScaleNormal="65" workbookViewId="0">
      <selection activeCell="M10" sqref="M10"/>
    </sheetView>
  </sheetViews>
  <sheetFormatPr defaultRowHeight="12.75" x14ac:dyDescent="0.2"/>
  <cols>
    <col min="1" max="1" width="9.140625" style="1"/>
    <col min="2" max="2" width="19.85546875" style="1" bestFit="1" customWidth="1"/>
    <col min="3" max="1025" width="9.140625" style="1"/>
  </cols>
  <sheetData>
    <row r="1" spans="1:16" ht="13.5" customHeight="1" thickBot="1" x14ac:dyDescent="0.25">
      <c r="A1"/>
      <c r="B1"/>
      <c r="C1"/>
      <c r="D1"/>
      <c r="E1"/>
      <c r="F1"/>
      <c r="G1"/>
      <c r="H1"/>
      <c r="I1"/>
      <c r="J1"/>
      <c r="K1"/>
      <c r="L1"/>
      <c r="P1"/>
    </row>
    <row r="2" spans="1:16" ht="14.25" customHeight="1" thickTop="1" thickBot="1" x14ac:dyDescent="0.25">
      <c r="A2" s="90" t="s">
        <v>0</v>
      </c>
      <c r="B2" s="65"/>
      <c r="C2"/>
      <c r="D2"/>
      <c r="E2"/>
      <c r="F2"/>
      <c r="G2"/>
      <c r="H2"/>
      <c r="I2"/>
      <c r="J2"/>
      <c r="K2"/>
      <c r="L2"/>
      <c r="P2"/>
    </row>
    <row r="3" spans="1:16" ht="14.25" customHeight="1" thickTop="1" thickBot="1" x14ac:dyDescent="0.25">
      <c r="A3" s="40" t="s">
        <v>2</v>
      </c>
      <c r="B3" s="41" t="str">
        <f>Metrics!B3</f>
        <v>Experiment Support</v>
      </c>
      <c r="C3"/>
      <c r="D3"/>
      <c r="E3"/>
      <c r="F3"/>
      <c r="G3"/>
      <c r="H3"/>
      <c r="I3"/>
      <c r="J3"/>
      <c r="K3"/>
      <c r="L3"/>
      <c r="P3"/>
    </row>
    <row r="4" spans="1:16" ht="13.5" customHeight="1" thickTop="1" thickBot="1" x14ac:dyDescent="0.25">
      <c r="A4" s="89" t="s">
        <v>39</v>
      </c>
      <c r="B4" s="42" t="s">
        <v>172</v>
      </c>
      <c r="C4"/>
      <c r="D4"/>
      <c r="E4"/>
      <c r="F4"/>
      <c r="G4"/>
      <c r="H4"/>
      <c r="I4"/>
      <c r="J4"/>
      <c r="K4"/>
      <c r="L4"/>
      <c r="P4"/>
    </row>
    <row r="5" spans="1:16" ht="13.5" customHeight="1" thickTop="1" thickBot="1" x14ac:dyDescent="0.25">
      <c r="A5" s="89" t="s">
        <v>7</v>
      </c>
      <c r="B5" s="42" t="str">
        <f>Metrics!B5</f>
        <v>Pete Gronbech</v>
      </c>
      <c r="C5"/>
      <c r="D5"/>
      <c r="E5"/>
      <c r="F5"/>
      <c r="G5"/>
      <c r="H5"/>
      <c r="I5"/>
      <c r="J5"/>
      <c r="K5"/>
      <c r="L5"/>
      <c r="P5"/>
    </row>
    <row r="6" spans="1:16" ht="12.75" customHeight="1" thickTop="1" x14ac:dyDescent="0.2">
      <c r="A6"/>
      <c r="B6"/>
      <c r="C6"/>
      <c r="D6"/>
      <c r="E6"/>
      <c r="F6"/>
      <c r="G6"/>
      <c r="H6"/>
      <c r="I6"/>
      <c r="J6"/>
      <c r="K6"/>
      <c r="L6"/>
      <c r="P6"/>
    </row>
    <row r="7" spans="1:16" ht="13.5" customHeight="1" thickBot="1" x14ac:dyDescent="0.25">
      <c r="A7" s="43" t="s">
        <v>82</v>
      </c>
      <c r="B7"/>
      <c r="C7"/>
      <c r="D7"/>
      <c r="E7"/>
      <c r="F7"/>
      <c r="G7"/>
      <c r="H7"/>
      <c r="I7"/>
      <c r="J7"/>
      <c r="K7"/>
      <c r="L7"/>
      <c r="P7"/>
    </row>
    <row r="8" spans="1:16" ht="16.5" customHeight="1" thickTop="1" thickBot="1" x14ac:dyDescent="0.25">
      <c r="A8" s="66" t="s">
        <v>68</v>
      </c>
      <c r="B8" s="101" t="s">
        <v>83</v>
      </c>
      <c r="C8" s="101"/>
      <c r="D8" s="101"/>
      <c r="E8" s="101"/>
      <c r="F8" s="101"/>
      <c r="G8" s="102" t="s">
        <v>84</v>
      </c>
      <c r="H8" s="102"/>
      <c r="I8" s="102"/>
      <c r="J8" s="102"/>
      <c r="K8" s="102"/>
      <c r="L8"/>
      <c r="P8"/>
    </row>
    <row r="9" spans="1:16" ht="86.25" customHeight="1" thickTop="1" thickBot="1" x14ac:dyDescent="0.25">
      <c r="A9" s="67" t="s">
        <v>85</v>
      </c>
      <c r="B9" s="103"/>
      <c r="C9" s="103"/>
      <c r="D9" s="103"/>
      <c r="E9" s="103"/>
      <c r="F9" s="103"/>
      <c r="G9" s="103" t="s">
        <v>132</v>
      </c>
      <c r="H9" s="103"/>
      <c r="I9" s="103"/>
      <c r="J9" s="103"/>
      <c r="K9" s="103"/>
      <c r="L9"/>
      <c r="P9"/>
    </row>
    <row r="10" spans="1:16" ht="144.75" customHeight="1" thickTop="1" thickBot="1" x14ac:dyDescent="0.25">
      <c r="A10" s="68" t="s">
        <v>86</v>
      </c>
      <c r="B10" s="104"/>
      <c r="C10" s="104"/>
      <c r="D10" s="104"/>
      <c r="E10" s="104"/>
      <c r="F10" s="104"/>
      <c r="G10" s="103" t="s">
        <v>132</v>
      </c>
      <c r="H10" s="103"/>
      <c r="I10" s="103"/>
      <c r="J10" s="103"/>
      <c r="K10" s="103"/>
      <c r="L10"/>
      <c r="P10"/>
    </row>
    <row r="11" spans="1:16" ht="186.75" customHeight="1" thickTop="1" thickBot="1" x14ac:dyDescent="0.25">
      <c r="A11" s="69" t="s">
        <v>87</v>
      </c>
      <c r="B11" s="105"/>
      <c r="C11" s="105"/>
      <c r="D11" s="105"/>
      <c r="E11" s="105"/>
      <c r="F11" s="105"/>
      <c r="G11" s="103" t="s">
        <v>132</v>
      </c>
      <c r="H11" s="103"/>
      <c r="I11" s="103"/>
      <c r="J11" s="103"/>
      <c r="K11" s="103"/>
      <c r="L11"/>
      <c r="P11"/>
    </row>
    <row r="12" spans="1:16" ht="153" customHeight="1" thickTop="1" thickBot="1" x14ac:dyDescent="0.25">
      <c r="A12" s="70" t="s">
        <v>88</v>
      </c>
      <c r="B12" s="105"/>
      <c r="C12" s="105"/>
      <c r="D12" s="105"/>
      <c r="E12" s="105"/>
      <c r="F12" s="105"/>
      <c r="G12" s="103" t="s">
        <v>132</v>
      </c>
      <c r="H12" s="103"/>
      <c r="I12" s="103"/>
      <c r="J12" s="103"/>
      <c r="K12" s="103"/>
      <c r="L12"/>
      <c r="P12"/>
    </row>
    <row r="13" spans="1:16" ht="13.5" customHeight="1" thickTop="1" x14ac:dyDescent="0.2">
      <c r="A13" s="1" t="s">
        <v>89</v>
      </c>
      <c r="B13"/>
      <c r="C13"/>
      <c r="D13"/>
      <c r="E13"/>
      <c r="F13"/>
      <c r="G13"/>
      <c r="H13"/>
      <c r="I13"/>
      <c r="J13"/>
      <c r="K13"/>
      <c r="L13"/>
      <c r="P13"/>
    </row>
    <row r="14" spans="1:16" ht="12.75" customHeight="1" x14ac:dyDescent="0.2">
      <c r="A14"/>
      <c r="B14"/>
      <c r="C14"/>
      <c r="D14"/>
      <c r="E14"/>
      <c r="F14"/>
      <c r="G14"/>
      <c r="H14"/>
      <c r="I14"/>
      <c r="J14"/>
      <c r="K14"/>
      <c r="L14"/>
      <c r="P14"/>
    </row>
    <row r="15" spans="1:16" ht="13.5" customHeight="1" thickBot="1" x14ac:dyDescent="0.25">
      <c r="A15" s="43" t="s">
        <v>90</v>
      </c>
      <c r="B15"/>
      <c r="C15"/>
      <c r="D15"/>
      <c r="E15"/>
      <c r="F15"/>
      <c r="G15"/>
      <c r="H15"/>
      <c r="I15"/>
      <c r="J15"/>
      <c r="K15"/>
      <c r="L15"/>
      <c r="P15"/>
    </row>
    <row r="16" spans="1:16" ht="14.25" customHeight="1" thickTop="1" thickBot="1" x14ac:dyDescent="0.25">
      <c r="A16" s="106" t="s">
        <v>91</v>
      </c>
      <c r="B16" s="106"/>
      <c r="C16" s="106"/>
      <c r="D16" s="106"/>
      <c r="E16" s="106"/>
      <c r="F16" s="102" t="s">
        <v>92</v>
      </c>
      <c r="G16" s="102"/>
      <c r="H16" s="102"/>
      <c r="I16" s="102"/>
      <c r="J16" s="102"/>
      <c r="K16"/>
      <c r="L16"/>
      <c r="P16"/>
    </row>
    <row r="17" spans="1:16" ht="62.25" customHeight="1" thickTop="1" thickBot="1" x14ac:dyDescent="0.25">
      <c r="A17" s="107" t="s">
        <v>150</v>
      </c>
      <c r="B17" s="107"/>
      <c r="C17" s="107"/>
      <c r="D17" s="107"/>
      <c r="E17" s="107"/>
      <c r="F17" s="107" t="s">
        <v>151</v>
      </c>
      <c r="G17" s="107"/>
      <c r="H17" s="107"/>
      <c r="I17" s="107"/>
      <c r="J17" s="107"/>
      <c r="K17"/>
      <c r="L17"/>
      <c r="P17"/>
    </row>
    <row r="18" spans="1:16" ht="24.75" customHeight="1" thickTop="1" thickBot="1" x14ac:dyDescent="0.25">
      <c r="A18" s="107"/>
      <c r="B18" s="107"/>
      <c r="C18" s="107"/>
      <c r="D18" s="107"/>
      <c r="E18" s="107"/>
      <c r="F18" s="107"/>
      <c r="G18" s="107"/>
      <c r="H18" s="107"/>
      <c r="I18" s="107"/>
      <c r="J18" s="107"/>
      <c r="K18"/>
      <c r="L18"/>
      <c r="P18"/>
    </row>
    <row r="19" spans="1:16" ht="12.75" customHeight="1" thickTop="1" x14ac:dyDescent="0.2">
      <c r="A19"/>
      <c r="B19"/>
      <c r="C19"/>
      <c r="D19"/>
      <c r="E19"/>
      <c r="F19"/>
      <c r="G19"/>
      <c r="H19"/>
      <c r="I19"/>
      <c r="J19"/>
      <c r="K19"/>
      <c r="L19"/>
      <c r="P19"/>
    </row>
    <row r="20" spans="1:16" ht="13.5" customHeight="1" thickBot="1" x14ac:dyDescent="0.25">
      <c r="A20" s="43" t="s">
        <v>93</v>
      </c>
      <c r="B20"/>
      <c r="C20"/>
      <c r="D20"/>
      <c r="E20"/>
      <c r="F20"/>
      <c r="G20"/>
      <c r="H20"/>
      <c r="I20"/>
      <c r="J20"/>
      <c r="K20"/>
      <c r="L20"/>
      <c r="P20"/>
    </row>
    <row r="21" spans="1:16" ht="14.25" customHeight="1" thickTop="1" thickBot="1" x14ac:dyDescent="0.25">
      <c r="A21" s="106" t="s">
        <v>91</v>
      </c>
      <c r="B21" s="106"/>
      <c r="C21" s="106"/>
      <c r="D21" s="106"/>
      <c r="E21" s="106"/>
      <c r="F21" s="102" t="s">
        <v>92</v>
      </c>
      <c r="G21" s="102"/>
      <c r="H21" s="102"/>
      <c r="I21" s="102"/>
      <c r="J21" s="102"/>
      <c r="K21"/>
      <c r="L21"/>
      <c r="P21"/>
    </row>
    <row r="22" spans="1:16" ht="24.75" customHeight="1" thickTop="1" thickBot="1" x14ac:dyDescent="0.25">
      <c r="A22" s="107"/>
      <c r="B22" s="107"/>
      <c r="C22" s="107"/>
      <c r="D22" s="107"/>
      <c r="E22" s="107"/>
      <c r="F22" s="107"/>
      <c r="G22" s="107"/>
      <c r="H22" s="107"/>
      <c r="I22" s="107"/>
      <c r="J22" s="107"/>
      <c r="K22"/>
      <c r="L22"/>
      <c r="P22"/>
    </row>
    <row r="23" spans="1:16" ht="25.5" customHeight="1" thickTop="1" thickBot="1" x14ac:dyDescent="0.25">
      <c r="A23" s="107"/>
      <c r="B23" s="107"/>
      <c r="C23" s="107"/>
      <c r="D23" s="107"/>
      <c r="E23" s="107"/>
      <c r="F23" s="107"/>
      <c r="G23" s="107"/>
      <c r="H23" s="107"/>
      <c r="I23" s="107"/>
      <c r="J23" s="107"/>
      <c r="K23"/>
      <c r="L23"/>
      <c r="P23"/>
    </row>
    <row r="24" spans="1:16" ht="12.75" customHeight="1" thickTop="1" x14ac:dyDescent="0.2">
      <c r="A24"/>
      <c r="B24"/>
      <c r="C24"/>
      <c r="D24"/>
      <c r="E24"/>
      <c r="F24"/>
      <c r="G24"/>
      <c r="H24"/>
      <c r="I24"/>
      <c r="J24"/>
      <c r="K24"/>
      <c r="L24"/>
      <c r="P24"/>
    </row>
    <row r="25" spans="1:16" ht="13.5" customHeight="1" thickBot="1" x14ac:dyDescent="0.25">
      <c r="A25" s="43" t="s">
        <v>94</v>
      </c>
      <c r="B25"/>
      <c r="C25"/>
      <c r="D25"/>
      <c r="E25"/>
      <c r="F25"/>
      <c r="G25"/>
      <c r="H25"/>
      <c r="I25"/>
      <c r="J25"/>
      <c r="K25"/>
      <c r="L25"/>
      <c r="P25"/>
    </row>
    <row r="26" spans="1:16" ht="14.25" customHeight="1" thickTop="1" thickBot="1" x14ac:dyDescent="0.25">
      <c r="A26" s="106" t="s">
        <v>95</v>
      </c>
      <c r="B26" s="106"/>
      <c r="C26" s="106"/>
      <c r="D26" s="106"/>
      <c r="E26" s="106"/>
      <c r="F26" s="108" t="s">
        <v>96</v>
      </c>
      <c r="G26" s="108"/>
      <c r="H26" s="102" t="s">
        <v>97</v>
      </c>
      <c r="I26" s="102"/>
      <c r="J26" s="102"/>
      <c r="K26" s="102"/>
      <c r="L26" s="102"/>
      <c r="P26"/>
    </row>
    <row r="27" spans="1:16" ht="24.75" customHeight="1" thickTop="1" thickBot="1" x14ac:dyDescent="0.25">
      <c r="A27" s="107"/>
      <c r="B27" s="107"/>
      <c r="C27" s="107"/>
      <c r="D27" s="107"/>
      <c r="E27" s="107"/>
      <c r="F27" s="107"/>
      <c r="G27" s="107"/>
      <c r="H27" s="107"/>
      <c r="I27" s="107"/>
      <c r="J27" s="107"/>
      <c r="K27" s="107"/>
      <c r="L27" s="107"/>
      <c r="P27"/>
    </row>
    <row r="28" spans="1:16" ht="24.75" customHeight="1" thickTop="1" thickBot="1" x14ac:dyDescent="0.25">
      <c r="A28" s="107"/>
      <c r="B28" s="107"/>
      <c r="C28" s="107"/>
      <c r="D28" s="107"/>
      <c r="E28" s="107"/>
      <c r="F28" s="107"/>
      <c r="G28" s="107"/>
      <c r="H28" s="107"/>
      <c r="I28" s="107"/>
      <c r="J28" s="107"/>
      <c r="K28" s="107"/>
      <c r="L28" s="107"/>
      <c r="P28"/>
    </row>
    <row r="29" spans="1:16" ht="12.75" customHeight="1" thickTop="1" x14ac:dyDescent="0.2">
      <c r="A29"/>
      <c r="B29"/>
      <c r="C29"/>
      <c r="D29"/>
      <c r="E29"/>
      <c r="F29"/>
      <c r="G29"/>
      <c r="H29"/>
      <c r="I29"/>
      <c r="J29"/>
      <c r="K29"/>
      <c r="L29"/>
      <c r="P29"/>
    </row>
    <row r="30" spans="1:16" ht="13.5" customHeight="1" thickBot="1" x14ac:dyDescent="0.25">
      <c r="A30" s="43" t="s">
        <v>98</v>
      </c>
      <c r="B30"/>
      <c r="C30"/>
      <c r="D30"/>
      <c r="E30"/>
      <c r="F30"/>
      <c r="G30"/>
      <c r="H30"/>
      <c r="I30"/>
      <c r="J30"/>
      <c r="K30"/>
      <c r="L30"/>
      <c r="P30"/>
    </row>
    <row r="31" spans="1:16" ht="14.25" customHeight="1" thickTop="1" thickBot="1" x14ac:dyDescent="0.25">
      <c r="A31" s="106" t="s">
        <v>95</v>
      </c>
      <c r="B31" s="106"/>
      <c r="C31" s="106"/>
      <c r="D31" s="106"/>
      <c r="E31" s="106"/>
      <c r="F31" s="108" t="s">
        <v>96</v>
      </c>
      <c r="G31" s="108"/>
      <c r="H31" s="102" t="s">
        <v>97</v>
      </c>
      <c r="I31" s="102"/>
      <c r="J31" s="102"/>
      <c r="K31" s="102"/>
      <c r="L31" s="102"/>
      <c r="P31"/>
    </row>
    <row r="32" spans="1:16" ht="193.5" customHeight="1" thickTop="1" thickBot="1" x14ac:dyDescent="0.25">
      <c r="A32" s="109"/>
      <c r="B32" s="109"/>
      <c r="C32" s="109"/>
      <c r="D32" s="109"/>
      <c r="E32" s="109"/>
      <c r="F32" s="110"/>
      <c r="G32" s="110"/>
      <c r="H32" s="107"/>
      <c r="I32" s="107"/>
      <c r="J32" s="107"/>
      <c r="K32" s="107"/>
      <c r="L32" s="107"/>
      <c r="P32"/>
    </row>
    <row r="33" spans="1:16" ht="24.75" customHeight="1" thickTop="1" thickBot="1" x14ac:dyDescent="0.25">
      <c r="A33"/>
      <c r="B33"/>
      <c r="C33"/>
      <c r="D33"/>
      <c r="E33"/>
      <c r="F33" s="101"/>
      <c r="G33" s="101"/>
      <c r="H33" s="107"/>
      <c r="I33" s="107"/>
      <c r="J33" s="107"/>
      <c r="K33" s="107"/>
      <c r="L33" s="107"/>
      <c r="P33"/>
    </row>
    <row r="34" spans="1:16" ht="13.5" customHeight="1" thickTop="1" thickBot="1" x14ac:dyDescent="0.25">
      <c r="A34" s="107"/>
      <c r="B34" s="107"/>
      <c r="C34" s="107"/>
      <c r="D34" s="107"/>
      <c r="E34" s="107"/>
      <c r="P34"/>
    </row>
    <row r="35" spans="1:16" ht="13.5" thickTop="1" x14ac:dyDescent="0.2">
      <c r="P35"/>
    </row>
    <row r="36" spans="1:16" x14ac:dyDescent="0.2">
      <c r="P36"/>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F33:G33"/>
    <mergeCell ref="H33:L33"/>
    <mergeCell ref="A34:E34"/>
    <mergeCell ref="A31:E31"/>
    <mergeCell ref="F31:G31"/>
    <mergeCell ref="H31:L31"/>
    <mergeCell ref="A32:E32"/>
    <mergeCell ref="F32:G32"/>
    <mergeCell ref="H32:L32"/>
  </mergeCells>
  <pageMargins left="0.75" right="0.75" top="1" bottom="1"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6"/>
  <sheetViews>
    <sheetView topLeftCell="A7" zoomScale="65" zoomScaleNormal="65" workbookViewId="0">
      <selection activeCell="S10" sqref="S10"/>
    </sheetView>
  </sheetViews>
  <sheetFormatPr defaultRowHeight="12.75" x14ac:dyDescent="0.2"/>
  <cols>
    <col min="1" max="1" width="9.140625" style="1"/>
    <col min="2" max="2" width="19.85546875" style="1" bestFit="1" customWidth="1"/>
    <col min="3" max="1025" width="9.140625" style="1"/>
  </cols>
  <sheetData>
    <row r="1" spans="1:16" ht="13.5" customHeight="1" thickBot="1" x14ac:dyDescent="0.25">
      <c r="A1"/>
      <c r="B1"/>
      <c r="C1"/>
      <c r="D1"/>
      <c r="E1"/>
      <c r="F1"/>
      <c r="G1"/>
      <c r="H1"/>
      <c r="I1"/>
      <c r="J1"/>
      <c r="K1"/>
      <c r="L1"/>
      <c r="P1"/>
    </row>
    <row r="2" spans="1:16" ht="14.25" customHeight="1" thickTop="1" thickBot="1" x14ac:dyDescent="0.25">
      <c r="A2" s="96" t="s">
        <v>0</v>
      </c>
      <c r="B2" s="65"/>
      <c r="C2"/>
      <c r="D2"/>
      <c r="E2"/>
      <c r="F2"/>
      <c r="G2"/>
      <c r="H2"/>
      <c r="I2"/>
      <c r="J2"/>
      <c r="K2"/>
      <c r="L2"/>
      <c r="P2"/>
    </row>
    <row r="3" spans="1:16" ht="14.25" customHeight="1" thickTop="1" thickBot="1" x14ac:dyDescent="0.25">
      <c r="A3" s="40" t="s">
        <v>2</v>
      </c>
      <c r="B3" s="41" t="str">
        <f>Metrics!B3</f>
        <v>Experiment Support</v>
      </c>
      <c r="C3"/>
      <c r="D3"/>
      <c r="E3"/>
      <c r="F3"/>
      <c r="G3"/>
      <c r="H3"/>
      <c r="I3"/>
      <c r="J3"/>
      <c r="K3"/>
      <c r="L3"/>
      <c r="P3"/>
    </row>
    <row r="4" spans="1:16" ht="13.5" customHeight="1" thickTop="1" thickBot="1" x14ac:dyDescent="0.25">
      <c r="A4" s="95" t="s">
        <v>39</v>
      </c>
      <c r="B4" s="42" t="s">
        <v>173</v>
      </c>
      <c r="C4"/>
      <c r="D4"/>
      <c r="E4"/>
      <c r="F4"/>
      <c r="G4"/>
      <c r="H4"/>
      <c r="I4"/>
      <c r="J4"/>
      <c r="K4"/>
      <c r="L4"/>
      <c r="P4"/>
    </row>
    <row r="5" spans="1:16" ht="13.5" customHeight="1" thickTop="1" thickBot="1" x14ac:dyDescent="0.25">
      <c r="A5" s="95" t="s">
        <v>7</v>
      </c>
      <c r="B5" s="42" t="str">
        <f>Metrics!B5</f>
        <v>Pete Gronbech</v>
      </c>
      <c r="C5"/>
      <c r="D5"/>
      <c r="E5"/>
      <c r="F5"/>
      <c r="G5"/>
      <c r="H5"/>
      <c r="I5"/>
      <c r="J5"/>
      <c r="K5"/>
      <c r="L5"/>
      <c r="P5"/>
    </row>
    <row r="6" spans="1:16" ht="12.75" customHeight="1" thickTop="1" x14ac:dyDescent="0.2">
      <c r="A6"/>
      <c r="B6"/>
      <c r="C6"/>
      <c r="D6"/>
      <c r="E6"/>
      <c r="F6"/>
      <c r="G6"/>
      <c r="H6"/>
      <c r="I6"/>
      <c r="J6"/>
      <c r="K6"/>
      <c r="L6"/>
      <c r="P6"/>
    </row>
    <row r="7" spans="1:16" ht="13.5" customHeight="1" thickBot="1" x14ac:dyDescent="0.25">
      <c r="A7" s="43" t="s">
        <v>82</v>
      </c>
      <c r="B7"/>
      <c r="C7"/>
      <c r="D7"/>
      <c r="E7"/>
      <c r="F7"/>
      <c r="G7"/>
      <c r="H7"/>
      <c r="I7"/>
      <c r="J7"/>
      <c r="K7"/>
      <c r="L7"/>
      <c r="P7"/>
    </row>
    <row r="8" spans="1:16" ht="16.5" customHeight="1" thickTop="1" thickBot="1" x14ac:dyDescent="0.25">
      <c r="A8" s="66" t="s">
        <v>68</v>
      </c>
      <c r="B8" s="101" t="s">
        <v>83</v>
      </c>
      <c r="C8" s="101"/>
      <c r="D8" s="101"/>
      <c r="E8" s="101"/>
      <c r="F8" s="101"/>
      <c r="G8" s="102" t="s">
        <v>84</v>
      </c>
      <c r="H8" s="102"/>
      <c r="I8" s="102"/>
      <c r="J8" s="102"/>
      <c r="K8" s="102"/>
      <c r="L8"/>
      <c r="P8"/>
    </row>
    <row r="9" spans="1:16" ht="86.25" customHeight="1" thickTop="1" thickBot="1" x14ac:dyDescent="0.25">
      <c r="A9" s="67" t="s">
        <v>85</v>
      </c>
      <c r="B9" s="103"/>
      <c r="C9" s="103"/>
      <c r="D9" s="103"/>
      <c r="E9" s="103"/>
      <c r="F9" s="103"/>
      <c r="G9" s="103" t="s">
        <v>132</v>
      </c>
      <c r="H9" s="103"/>
      <c r="I9" s="103"/>
      <c r="J9" s="103"/>
      <c r="K9" s="103"/>
      <c r="L9"/>
      <c r="P9"/>
    </row>
    <row r="10" spans="1:16" ht="144.75" customHeight="1" thickTop="1" thickBot="1" x14ac:dyDescent="0.25">
      <c r="A10" s="68" t="s">
        <v>86</v>
      </c>
      <c r="B10" s="104"/>
      <c r="C10" s="104"/>
      <c r="D10" s="104"/>
      <c r="E10" s="104"/>
      <c r="F10" s="104"/>
      <c r="G10" s="103" t="s">
        <v>132</v>
      </c>
      <c r="H10" s="103"/>
      <c r="I10" s="103"/>
      <c r="J10" s="103"/>
      <c r="K10" s="103"/>
      <c r="L10"/>
      <c r="P10"/>
    </row>
    <row r="11" spans="1:16" ht="186.75" customHeight="1" thickTop="1" thickBot="1" x14ac:dyDescent="0.25">
      <c r="A11" s="69" t="s">
        <v>87</v>
      </c>
      <c r="B11" s="105"/>
      <c r="C11" s="105"/>
      <c r="D11" s="105"/>
      <c r="E11" s="105"/>
      <c r="F11" s="105"/>
      <c r="G11" s="103" t="s">
        <v>132</v>
      </c>
      <c r="H11" s="103"/>
      <c r="I11" s="103"/>
      <c r="J11" s="103"/>
      <c r="K11" s="103"/>
      <c r="L11"/>
      <c r="P11"/>
    </row>
    <row r="12" spans="1:16" ht="153" customHeight="1" thickTop="1" thickBot="1" x14ac:dyDescent="0.25">
      <c r="A12" s="70" t="s">
        <v>88</v>
      </c>
      <c r="B12" s="105"/>
      <c r="C12" s="105"/>
      <c r="D12" s="105"/>
      <c r="E12" s="105"/>
      <c r="F12" s="105"/>
      <c r="G12" s="103" t="s">
        <v>132</v>
      </c>
      <c r="H12" s="103"/>
      <c r="I12" s="103"/>
      <c r="J12" s="103"/>
      <c r="K12" s="103"/>
      <c r="L12"/>
      <c r="P12"/>
    </row>
    <row r="13" spans="1:16" ht="13.5" customHeight="1" thickTop="1" x14ac:dyDescent="0.2">
      <c r="A13" s="1" t="s">
        <v>89</v>
      </c>
      <c r="B13"/>
      <c r="C13"/>
      <c r="D13"/>
      <c r="E13"/>
      <c r="F13"/>
      <c r="G13"/>
      <c r="H13"/>
      <c r="I13"/>
      <c r="J13"/>
      <c r="K13"/>
      <c r="L13"/>
      <c r="P13"/>
    </row>
    <row r="14" spans="1:16" ht="12.75" customHeight="1" x14ac:dyDescent="0.2">
      <c r="A14"/>
      <c r="B14"/>
      <c r="C14"/>
      <c r="D14"/>
      <c r="E14"/>
      <c r="F14"/>
      <c r="G14"/>
      <c r="H14"/>
      <c r="I14"/>
      <c r="J14"/>
      <c r="K14"/>
      <c r="L14"/>
      <c r="P14"/>
    </row>
    <row r="15" spans="1:16" ht="13.5" customHeight="1" thickBot="1" x14ac:dyDescent="0.25">
      <c r="A15" s="43" t="s">
        <v>90</v>
      </c>
      <c r="B15"/>
      <c r="C15"/>
      <c r="D15"/>
      <c r="E15"/>
      <c r="F15"/>
      <c r="G15"/>
      <c r="H15"/>
      <c r="I15"/>
      <c r="J15"/>
      <c r="K15"/>
      <c r="L15"/>
      <c r="P15"/>
    </row>
    <row r="16" spans="1:16" ht="14.25" customHeight="1" thickTop="1" thickBot="1" x14ac:dyDescent="0.25">
      <c r="A16" s="106" t="s">
        <v>91</v>
      </c>
      <c r="B16" s="106"/>
      <c r="C16" s="106"/>
      <c r="D16" s="106"/>
      <c r="E16" s="106"/>
      <c r="F16" s="102" t="s">
        <v>92</v>
      </c>
      <c r="G16" s="102"/>
      <c r="H16" s="102"/>
      <c r="I16" s="102"/>
      <c r="J16" s="102"/>
      <c r="K16"/>
      <c r="L16"/>
      <c r="P16"/>
    </row>
    <row r="17" spans="1:16" ht="62.25" customHeight="1" thickTop="1" thickBot="1" x14ac:dyDescent="0.25">
      <c r="A17" s="107" t="s">
        <v>150</v>
      </c>
      <c r="B17" s="107"/>
      <c r="C17" s="107"/>
      <c r="D17" s="107"/>
      <c r="E17" s="107"/>
      <c r="F17" s="107" t="s">
        <v>151</v>
      </c>
      <c r="G17" s="107"/>
      <c r="H17" s="107"/>
      <c r="I17" s="107"/>
      <c r="J17" s="107"/>
      <c r="K17"/>
      <c r="L17"/>
      <c r="P17"/>
    </row>
    <row r="18" spans="1:16" ht="24.75" customHeight="1" thickTop="1" thickBot="1" x14ac:dyDescent="0.25">
      <c r="A18" s="107"/>
      <c r="B18" s="107"/>
      <c r="C18" s="107"/>
      <c r="D18" s="107"/>
      <c r="E18" s="107"/>
      <c r="F18" s="107"/>
      <c r="G18" s="107"/>
      <c r="H18" s="107"/>
      <c r="I18" s="107"/>
      <c r="J18" s="107"/>
      <c r="K18"/>
      <c r="L18"/>
      <c r="P18"/>
    </row>
    <row r="19" spans="1:16" ht="12.75" customHeight="1" thickTop="1" x14ac:dyDescent="0.2">
      <c r="A19"/>
      <c r="B19"/>
      <c r="C19"/>
      <c r="D19"/>
      <c r="E19"/>
      <c r="F19"/>
      <c r="G19"/>
      <c r="H19"/>
      <c r="I19"/>
      <c r="J19"/>
      <c r="K19"/>
      <c r="L19"/>
      <c r="P19"/>
    </row>
    <row r="20" spans="1:16" ht="13.5" customHeight="1" thickBot="1" x14ac:dyDescent="0.25">
      <c r="A20" s="43" t="s">
        <v>93</v>
      </c>
      <c r="B20"/>
      <c r="C20"/>
      <c r="D20"/>
      <c r="E20"/>
      <c r="F20"/>
      <c r="G20"/>
      <c r="H20"/>
      <c r="I20"/>
      <c r="J20"/>
      <c r="K20"/>
      <c r="L20"/>
      <c r="P20"/>
    </row>
    <row r="21" spans="1:16" ht="14.25" customHeight="1" thickTop="1" thickBot="1" x14ac:dyDescent="0.25">
      <c r="A21" s="106" t="s">
        <v>91</v>
      </c>
      <c r="B21" s="106"/>
      <c r="C21" s="106"/>
      <c r="D21" s="106"/>
      <c r="E21" s="106"/>
      <c r="F21" s="102" t="s">
        <v>92</v>
      </c>
      <c r="G21" s="102"/>
      <c r="H21" s="102"/>
      <c r="I21" s="102"/>
      <c r="J21" s="102"/>
      <c r="K21"/>
      <c r="L21"/>
      <c r="P21"/>
    </row>
    <row r="22" spans="1:16" ht="24.75" customHeight="1" thickTop="1" thickBot="1" x14ac:dyDescent="0.25">
      <c r="A22" s="107"/>
      <c r="B22" s="107"/>
      <c r="C22" s="107"/>
      <c r="D22" s="107"/>
      <c r="E22" s="107"/>
      <c r="F22" s="107"/>
      <c r="G22" s="107"/>
      <c r="H22" s="107"/>
      <c r="I22" s="107"/>
      <c r="J22" s="107"/>
      <c r="K22"/>
      <c r="L22"/>
      <c r="P22"/>
    </row>
    <row r="23" spans="1:16" ht="25.5" customHeight="1" thickTop="1" thickBot="1" x14ac:dyDescent="0.25">
      <c r="A23" s="107"/>
      <c r="B23" s="107"/>
      <c r="C23" s="107"/>
      <c r="D23" s="107"/>
      <c r="E23" s="107"/>
      <c r="F23" s="107"/>
      <c r="G23" s="107"/>
      <c r="H23" s="107"/>
      <c r="I23" s="107"/>
      <c r="J23" s="107"/>
      <c r="K23"/>
      <c r="L23"/>
      <c r="P23"/>
    </row>
    <row r="24" spans="1:16" ht="12.75" customHeight="1" thickTop="1" x14ac:dyDescent="0.2">
      <c r="A24"/>
      <c r="B24"/>
      <c r="C24"/>
      <c r="D24"/>
      <c r="E24"/>
      <c r="F24"/>
      <c r="G24"/>
      <c r="H24"/>
      <c r="I24"/>
      <c r="J24"/>
      <c r="K24"/>
      <c r="L24"/>
      <c r="P24"/>
    </row>
    <row r="25" spans="1:16" ht="13.5" customHeight="1" thickBot="1" x14ac:dyDescent="0.25">
      <c r="A25" s="43" t="s">
        <v>94</v>
      </c>
      <c r="B25"/>
      <c r="C25"/>
      <c r="D25"/>
      <c r="E25"/>
      <c r="F25"/>
      <c r="G25"/>
      <c r="H25"/>
      <c r="I25"/>
      <c r="J25"/>
      <c r="K25"/>
      <c r="L25"/>
      <c r="P25"/>
    </row>
    <row r="26" spans="1:16" ht="14.25" customHeight="1" thickTop="1" thickBot="1" x14ac:dyDescent="0.25">
      <c r="A26" s="106" t="s">
        <v>95</v>
      </c>
      <c r="B26" s="106"/>
      <c r="C26" s="106"/>
      <c r="D26" s="106"/>
      <c r="E26" s="106"/>
      <c r="F26" s="108" t="s">
        <v>96</v>
      </c>
      <c r="G26" s="108"/>
      <c r="H26" s="102" t="s">
        <v>97</v>
      </c>
      <c r="I26" s="102"/>
      <c r="J26" s="102"/>
      <c r="K26" s="102"/>
      <c r="L26" s="102"/>
      <c r="P26"/>
    </row>
    <row r="27" spans="1:16" ht="24.75" customHeight="1" thickTop="1" thickBot="1" x14ac:dyDescent="0.25">
      <c r="A27" s="107"/>
      <c r="B27" s="107"/>
      <c r="C27" s="107"/>
      <c r="D27" s="107"/>
      <c r="E27" s="107"/>
      <c r="F27" s="107"/>
      <c r="G27" s="107"/>
      <c r="H27" s="107"/>
      <c r="I27" s="107"/>
      <c r="J27" s="107"/>
      <c r="K27" s="107"/>
      <c r="L27" s="107"/>
      <c r="P27"/>
    </row>
    <row r="28" spans="1:16" ht="24.75" customHeight="1" thickTop="1" thickBot="1" x14ac:dyDescent="0.25">
      <c r="A28" s="107"/>
      <c r="B28" s="107"/>
      <c r="C28" s="107"/>
      <c r="D28" s="107"/>
      <c r="E28" s="107"/>
      <c r="F28" s="107"/>
      <c r="G28" s="107"/>
      <c r="H28" s="107"/>
      <c r="I28" s="107"/>
      <c r="J28" s="107"/>
      <c r="K28" s="107"/>
      <c r="L28" s="107"/>
      <c r="P28"/>
    </row>
    <row r="29" spans="1:16" ht="12.75" customHeight="1" thickTop="1" x14ac:dyDescent="0.2">
      <c r="A29"/>
      <c r="B29"/>
      <c r="C29"/>
      <c r="D29"/>
      <c r="E29"/>
      <c r="F29"/>
      <c r="G29"/>
      <c r="H29"/>
      <c r="I29"/>
      <c r="J29"/>
      <c r="K29"/>
      <c r="L29"/>
      <c r="P29"/>
    </row>
    <row r="30" spans="1:16" ht="13.5" customHeight="1" thickBot="1" x14ac:dyDescent="0.25">
      <c r="A30" s="43" t="s">
        <v>98</v>
      </c>
      <c r="B30"/>
      <c r="C30"/>
      <c r="D30"/>
      <c r="E30"/>
      <c r="F30"/>
      <c r="G30"/>
      <c r="H30"/>
      <c r="I30"/>
      <c r="J30"/>
      <c r="K30"/>
      <c r="L30"/>
      <c r="P30"/>
    </row>
    <row r="31" spans="1:16" ht="14.25" customHeight="1" thickTop="1" thickBot="1" x14ac:dyDescent="0.25">
      <c r="A31" s="106" t="s">
        <v>95</v>
      </c>
      <c r="B31" s="106"/>
      <c r="C31" s="106"/>
      <c r="D31" s="106"/>
      <c r="E31" s="106"/>
      <c r="F31" s="108" t="s">
        <v>96</v>
      </c>
      <c r="G31" s="108"/>
      <c r="H31" s="102" t="s">
        <v>97</v>
      </c>
      <c r="I31" s="102"/>
      <c r="J31" s="102"/>
      <c r="K31" s="102"/>
      <c r="L31" s="102"/>
      <c r="P31"/>
    </row>
    <row r="32" spans="1:16" ht="193.5" customHeight="1" thickTop="1" thickBot="1" x14ac:dyDescent="0.25">
      <c r="A32" s="109"/>
      <c r="B32" s="109"/>
      <c r="C32" s="109"/>
      <c r="D32" s="109"/>
      <c r="E32" s="109"/>
      <c r="F32" s="110"/>
      <c r="G32" s="110"/>
      <c r="H32" s="107"/>
      <c r="I32" s="107"/>
      <c r="J32" s="107"/>
      <c r="K32" s="107"/>
      <c r="L32" s="107"/>
      <c r="P32"/>
    </row>
    <row r="33" spans="1:16" ht="24.75" customHeight="1" thickTop="1" thickBot="1" x14ac:dyDescent="0.25">
      <c r="A33"/>
      <c r="B33"/>
      <c r="C33"/>
      <c r="D33"/>
      <c r="E33"/>
      <c r="F33" s="101"/>
      <c r="G33" s="101"/>
      <c r="H33" s="107"/>
      <c r="I33" s="107"/>
      <c r="J33" s="107"/>
      <c r="K33" s="107"/>
      <c r="L33" s="107"/>
      <c r="P33"/>
    </row>
    <row r="34" spans="1:16" ht="13.5" customHeight="1" thickTop="1" thickBot="1" x14ac:dyDescent="0.25">
      <c r="A34" s="107"/>
      <c r="B34" s="107"/>
      <c r="C34" s="107"/>
      <c r="D34" s="107"/>
      <c r="E34" s="107"/>
      <c r="P34"/>
    </row>
    <row r="35" spans="1:16" ht="13.5" thickTop="1" x14ac:dyDescent="0.2">
      <c r="P35"/>
    </row>
    <row r="36" spans="1:16" x14ac:dyDescent="0.2">
      <c r="P36"/>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6"/>
  <sheetViews>
    <sheetView tabSelected="1" topLeftCell="A7" zoomScale="65" zoomScaleNormal="65" workbookViewId="0">
      <selection activeCell="U24" sqref="U24"/>
    </sheetView>
  </sheetViews>
  <sheetFormatPr defaultRowHeight="12.75" x14ac:dyDescent="0.2"/>
  <cols>
    <col min="1" max="1" width="9.140625" style="1"/>
    <col min="2" max="2" width="19.85546875" style="1" bestFit="1" customWidth="1"/>
    <col min="3" max="1025" width="9.140625" style="1"/>
  </cols>
  <sheetData>
    <row r="1" spans="1:16" ht="13.5" customHeight="1" thickBot="1" x14ac:dyDescent="0.25">
      <c r="A1"/>
      <c r="B1"/>
      <c r="C1"/>
      <c r="D1"/>
      <c r="E1"/>
      <c r="F1"/>
      <c r="G1"/>
      <c r="H1"/>
      <c r="I1"/>
      <c r="J1"/>
      <c r="K1"/>
      <c r="L1"/>
      <c r="P1"/>
    </row>
    <row r="2" spans="1:16" ht="14.25" customHeight="1" thickTop="1" thickBot="1" x14ac:dyDescent="0.25">
      <c r="A2" s="98" t="s">
        <v>0</v>
      </c>
      <c r="B2" s="65"/>
      <c r="C2"/>
      <c r="D2"/>
      <c r="E2"/>
      <c r="F2"/>
      <c r="G2"/>
      <c r="H2"/>
      <c r="I2"/>
      <c r="J2"/>
      <c r="K2"/>
      <c r="L2"/>
      <c r="P2"/>
    </row>
    <row r="3" spans="1:16" ht="14.25" customHeight="1" thickTop="1" thickBot="1" x14ac:dyDescent="0.25">
      <c r="A3" s="40" t="s">
        <v>2</v>
      </c>
      <c r="B3" s="41" t="str">
        <f>Metrics!B3</f>
        <v>Experiment Support</v>
      </c>
      <c r="C3"/>
      <c r="D3"/>
      <c r="E3"/>
      <c r="F3"/>
      <c r="G3"/>
      <c r="H3"/>
      <c r="I3"/>
      <c r="J3"/>
      <c r="K3"/>
      <c r="L3"/>
      <c r="P3"/>
    </row>
    <row r="4" spans="1:16" ht="13.5" customHeight="1" thickTop="1" thickBot="1" x14ac:dyDescent="0.25">
      <c r="A4" s="97" t="s">
        <v>39</v>
      </c>
      <c r="B4" s="42" t="s">
        <v>173</v>
      </c>
      <c r="C4"/>
      <c r="D4"/>
      <c r="E4"/>
      <c r="F4"/>
      <c r="G4"/>
      <c r="H4"/>
      <c r="I4"/>
      <c r="J4"/>
      <c r="K4"/>
      <c r="L4"/>
      <c r="P4"/>
    </row>
    <row r="5" spans="1:16" ht="13.5" customHeight="1" thickTop="1" thickBot="1" x14ac:dyDescent="0.25">
      <c r="A5" s="97" t="s">
        <v>7</v>
      </c>
      <c r="B5" s="42" t="str">
        <f>Metrics!B5</f>
        <v>Pete Gronbech</v>
      </c>
      <c r="C5"/>
      <c r="D5"/>
      <c r="E5"/>
      <c r="F5"/>
      <c r="G5"/>
      <c r="H5"/>
      <c r="I5"/>
      <c r="J5"/>
      <c r="K5"/>
      <c r="L5"/>
      <c r="P5"/>
    </row>
    <row r="6" spans="1:16" ht="12.75" customHeight="1" thickTop="1" x14ac:dyDescent="0.2">
      <c r="A6"/>
      <c r="B6"/>
      <c r="C6"/>
      <c r="D6"/>
      <c r="E6"/>
      <c r="F6"/>
      <c r="G6"/>
      <c r="H6"/>
      <c r="I6"/>
      <c r="J6"/>
      <c r="K6"/>
      <c r="L6"/>
      <c r="P6"/>
    </row>
    <row r="7" spans="1:16" ht="13.5" customHeight="1" thickBot="1" x14ac:dyDescent="0.25">
      <c r="A7" s="43" t="s">
        <v>82</v>
      </c>
      <c r="B7"/>
      <c r="C7"/>
      <c r="D7"/>
      <c r="E7"/>
      <c r="F7"/>
      <c r="G7"/>
      <c r="H7"/>
      <c r="I7"/>
      <c r="J7"/>
      <c r="K7"/>
      <c r="L7"/>
      <c r="P7"/>
    </row>
    <row r="8" spans="1:16" ht="16.5" customHeight="1" thickTop="1" thickBot="1" x14ac:dyDescent="0.25">
      <c r="A8" s="66" t="s">
        <v>68</v>
      </c>
      <c r="B8" s="101" t="s">
        <v>83</v>
      </c>
      <c r="C8" s="101"/>
      <c r="D8" s="101"/>
      <c r="E8" s="101"/>
      <c r="F8" s="101"/>
      <c r="G8" s="102" t="s">
        <v>84</v>
      </c>
      <c r="H8" s="102"/>
      <c r="I8" s="102"/>
      <c r="J8" s="102"/>
      <c r="K8" s="102"/>
      <c r="L8"/>
      <c r="P8"/>
    </row>
    <row r="9" spans="1:16" ht="86.25" customHeight="1" thickTop="1" thickBot="1" x14ac:dyDescent="0.25">
      <c r="A9" s="67" t="s">
        <v>85</v>
      </c>
      <c r="B9" s="103"/>
      <c r="C9" s="103"/>
      <c r="D9" s="103"/>
      <c r="E9" s="103"/>
      <c r="F9" s="103"/>
      <c r="G9" s="103" t="s">
        <v>132</v>
      </c>
      <c r="H9" s="103"/>
      <c r="I9" s="103"/>
      <c r="J9" s="103"/>
      <c r="K9" s="103"/>
      <c r="L9"/>
      <c r="P9"/>
    </row>
    <row r="10" spans="1:16" ht="144.75" customHeight="1" thickTop="1" thickBot="1" x14ac:dyDescent="0.25">
      <c r="A10" s="68" t="s">
        <v>86</v>
      </c>
      <c r="B10" s="104"/>
      <c r="C10" s="104"/>
      <c r="D10" s="104"/>
      <c r="E10" s="104"/>
      <c r="F10" s="104"/>
      <c r="G10" s="103" t="s">
        <v>132</v>
      </c>
      <c r="H10" s="103"/>
      <c r="I10" s="103"/>
      <c r="J10" s="103"/>
      <c r="K10" s="103"/>
      <c r="L10"/>
      <c r="P10"/>
    </row>
    <row r="11" spans="1:16" ht="186.75" customHeight="1" thickTop="1" thickBot="1" x14ac:dyDescent="0.25">
      <c r="A11" s="69" t="s">
        <v>87</v>
      </c>
      <c r="B11" s="105"/>
      <c r="C11" s="105"/>
      <c r="D11" s="105"/>
      <c r="E11" s="105"/>
      <c r="F11" s="105"/>
      <c r="G11" s="103" t="s">
        <v>132</v>
      </c>
      <c r="H11" s="103"/>
      <c r="I11" s="103"/>
      <c r="J11" s="103"/>
      <c r="K11" s="103"/>
      <c r="L11"/>
      <c r="P11"/>
    </row>
    <row r="12" spans="1:16" ht="153" customHeight="1" thickTop="1" thickBot="1" x14ac:dyDescent="0.25">
      <c r="A12" s="70" t="s">
        <v>88</v>
      </c>
      <c r="B12" s="105"/>
      <c r="C12" s="105"/>
      <c r="D12" s="105"/>
      <c r="E12" s="105"/>
      <c r="F12" s="105"/>
      <c r="G12" s="103" t="s">
        <v>132</v>
      </c>
      <c r="H12" s="103"/>
      <c r="I12" s="103"/>
      <c r="J12" s="103"/>
      <c r="K12" s="103"/>
      <c r="L12"/>
      <c r="P12"/>
    </row>
    <row r="13" spans="1:16" ht="13.5" customHeight="1" thickTop="1" x14ac:dyDescent="0.2">
      <c r="A13" s="1" t="s">
        <v>89</v>
      </c>
      <c r="B13"/>
      <c r="C13"/>
      <c r="D13"/>
      <c r="E13"/>
      <c r="F13"/>
      <c r="G13"/>
      <c r="H13"/>
      <c r="I13"/>
      <c r="J13"/>
      <c r="K13"/>
      <c r="L13"/>
      <c r="P13"/>
    </row>
    <row r="14" spans="1:16" ht="12.75" customHeight="1" x14ac:dyDescent="0.2">
      <c r="A14"/>
      <c r="B14"/>
      <c r="C14"/>
      <c r="D14"/>
      <c r="E14"/>
      <c r="F14"/>
      <c r="G14"/>
      <c r="H14"/>
      <c r="I14"/>
      <c r="J14"/>
      <c r="K14"/>
      <c r="L14"/>
      <c r="P14"/>
    </row>
    <row r="15" spans="1:16" ht="13.5" customHeight="1" thickBot="1" x14ac:dyDescent="0.25">
      <c r="A15" s="43" t="s">
        <v>90</v>
      </c>
      <c r="B15"/>
      <c r="C15"/>
      <c r="D15"/>
      <c r="E15"/>
      <c r="F15"/>
      <c r="G15"/>
      <c r="H15"/>
      <c r="I15"/>
      <c r="J15"/>
      <c r="K15"/>
      <c r="L15"/>
      <c r="P15"/>
    </row>
    <row r="16" spans="1:16" ht="14.25" customHeight="1" thickTop="1" thickBot="1" x14ac:dyDescent="0.25">
      <c r="A16" s="106" t="s">
        <v>91</v>
      </c>
      <c r="B16" s="106"/>
      <c r="C16" s="106"/>
      <c r="D16" s="106"/>
      <c r="E16" s="106"/>
      <c r="F16" s="102" t="s">
        <v>92</v>
      </c>
      <c r="G16" s="102"/>
      <c r="H16" s="102"/>
      <c r="I16" s="102"/>
      <c r="J16" s="102"/>
      <c r="K16"/>
      <c r="L16"/>
      <c r="P16"/>
    </row>
    <row r="17" spans="1:16" ht="62.25" customHeight="1" thickTop="1" thickBot="1" x14ac:dyDescent="0.25">
      <c r="A17" s="107" t="s">
        <v>150</v>
      </c>
      <c r="B17" s="107"/>
      <c r="C17" s="107"/>
      <c r="D17" s="107"/>
      <c r="E17" s="107"/>
      <c r="F17" s="107" t="s">
        <v>151</v>
      </c>
      <c r="G17" s="107"/>
      <c r="H17" s="107"/>
      <c r="I17" s="107"/>
      <c r="J17" s="107"/>
      <c r="K17"/>
      <c r="L17"/>
      <c r="P17"/>
    </row>
    <row r="18" spans="1:16" ht="24.75" customHeight="1" thickTop="1" thickBot="1" x14ac:dyDescent="0.25">
      <c r="A18" s="107"/>
      <c r="B18" s="107"/>
      <c r="C18" s="107"/>
      <c r="D18" s="107"/>
      <c r="E18" s="107"/>
      <c r="F18" s="107"/>
      <c r="G18" s="107"/>
      <c r="H18" s="107"/>
      <c r="I18" s="107"/>
      <c r="J18" s="107"/>
      <c r="K18"/>
      <c r="L18"/>
      <c r="P18"/>
    </row>
    <row r="19" spans="1:16" ht="12.75" customHeight="1" thickTop="1" x14ac:dyDescent="0.2">
      <c r="A19"/>
      <c r="B19"/>
      <c r="C19"/>
      <c r="D19"/>
      <c r="E19"/>
      <c r="F19"/>
      <c r="G19"/>
      <c r="H19"/>
      <c r="I19"/>
      <c r="J19"/>
      <c r="K19"/>
      <c r="L19"/>
      <c r="P19"/>
    </row>
    <row r="20" spans="1:16" ht="13.5" customHeight="1" thickBot="1" x14ac:dyDescent="0.25">
      <c r="A20" s="43" t="s">
        <v>93</v>
      </c>
      <c r="B20"/>
      <c r="C20"/>
      <c r="D20"/>
      <c r="E20"/>
      <c r="F20"/>
      <c r="G20"/>
      <c r="H20"/>
      <c r="I20"/>
      <c r="J20"/>
      <c r="K20"/>
      <c r="L20"/>
      <c r="P20"/>
    </row>
    <row r="21" spans="1:16" ht="14.25" customHeight="1" thickTop="1" thickBot="1" x14ac:dyDescent="0.25">
      <c r="A21" s="106" t="s">
        <v>91</v>
      </c>
      <c r="B21" s="106"/>
      <c r="C21" s="106"/>
      <c r="D21" s="106"/>
      <c r="E21" s="106"/>
      <c r="F21" s="102" t="s">
        <v>92</v>
      </c>
      <c r="G21" s="102"/>
      <c r="H21" s="102"/>
      <c r="I21" s="102"/>
      <c r="J21" s="102"/>
      <c r="K21"/>
      <c r="L21"/>
      <c r="P21"/>
    </row>
    <row r="22" spans="1:16" ht="24.75" customHeight="1" thickTop="1" thickBot="1" x14ac:dyDescent="0.25">
      <c r="A22" s="107"/>
      <c r="B22" s="107"/>
      <c r="C22" s="107"/>
      <c r="D22" s="107"/>
      <c r="E22" s="107"/>
      <c r="F22" s="107"/>
      <c r="G22" s="107"/>
      <c r="H22" s="107"/>
      <c r="I22" s="107"/>
      <c r="J22" s="107"/>
      <c r="K22"/>
      <c r="L22"/>
      <c r="P22"/>
    </row>
    <row r="23" spans="1:16" ht="25.5" customHeight="1" thickTop="1" thickBot="1" x14ac:dyDescent="0.25">
      <c r="A23" s="107"/>
      <c r="B23" s="107"/>
      <c r="C23" s="107"/>
      <c r="D23" s="107"/>
      <c r="E23" s="107"/>
      <c r="F23" s="107"/>
      <c r="G23" s="107"/>
      <c r="H23" s="107"/>
      <c r="I23" s="107"/>
      <c r="J23" s="107"/>
      <c r="K23"/>
      <c r="L23"/>
      <c r="P23"/>
    </row>
    <row r="24" spans="1:16" ht="12.75" customHeight="1" thickTop="1" x14ac:dyDescent="0.2">
      <c r="A24"/>
      <c r="B24"/>
      <c r="C24"/>
      <c r="D24"/>
      <c r="E24"/>
      <c r="F24"/>
      <c r="G24"/>
      <c r="H24"/>
      <c r="I24"/>
      <c r="J24"/>
      <c r="K24"/>
      <c r="L24"/>
      <c r="P24"/>
    </row>
    <row r="25" spans="1:16" ht="13.5" customHeight="1" thickBot="1" x14ac:dyDescent="0.25">
      <c r="A25" s="43" t="s">
        <v>94</v>
      </c>
      <c r="B25"/>
      <c r="C25"/>
      <c r="D25"/>
      <c r="E25"/>
      <c r="F25"/>
      <c r="G25"/>
      <c r="H25"/>
      <c r="I25"/>
      <c r="J25"/>
      <c r="K25"/>
      <c r="L25"/>
      <c r="P25"/>
    </row>
    <row r="26" spans="1:16" ht="14.25" customHeight="1" thickTop="1" thickBot="1" x14ac:dyDescent="0.25">
      <c r="A26" s="106" t="s">
        <v>95</v>
      </c>
      <c r="B26" s="106"/>
      <c r="C26" s="106"/>
      <c r="D26" s="106"/>
      <c r="E26" s="106"/>
      <c r="F26" s="108" t="s">
        <v>96</v>
      </c>
      <c r="G26" s="108"/>
      <c r="H26" s="102" t="s">
        <v>97</v>
      </c>
      <c r="I26" s="102"/>
      <c r="J26" s="102"/>
      <c r="K26" s="102"/>
      <c r="L26" s="102"/>
      <c r="P26"/>
    </row>
    <row r="27" spans="1:16" ht="24.75" customHeight="1" thickTop="1" thickBot="1" x14ac:dyDescent="0.25">
      <c r="A27" s="107"/>
      <c r="B27" s="107"/>
      <c r="C27" s="107"/>
      <c r="D27" s="107"/>
      <c r="E27" s="107"/>
      <c r="F27" s="107"/>
      <c r="G27" s="107"/>
      <c r="H27" s="107"/>
      <c r="I27" s="107"/>
      <c r="J27" s="107"/>
      <c r="K27" s="107"/>
      <c r="L27" s="107"/>
      <c r="P27"/>
    </row>
    <row r="28" spans="1:16" ht="24.75" customHeight="1" thickTop="1" thickBot="1" x14ac:dyDescent="0.25">
      <c r="A28" s="107"/>
      <c r="B28" s="107"/>
      <c r="C28" s="107"/>
      <c r="D28" s="107"/>
      <c r="E28" s="107"/>
      <c r="F28" s="107"/>
      <c r="G28" s="107"/>
      <c r="H28" s="107"/>
      <c r="I28" s="107"/>
      <c r="J28" s="107"/>
      <c r="K28" s="107"/>
      <c r="L28" s="107"/>
      <c r="P28"/>
    </row>
    <row r="29" spans="1:16" ht="12.75" customHeight="1" thickTop="1" x14ac:dyDescent="0.2">
      <c r="A29"/>
      <c r="B29"/>
      <c r="C29"/>
      <c r="D29"/>
      <c r="E29"/>
      <c r="F29"/>
      <c r="G29"/>
      <c r="H29"/>
      <c r="I29"/>
      <c r="J29"/>
      <c r="K29"/>
      <c r="L29"/>
      <c r="P29"/>
    </row>
    <row r="30" spans="1:16" ht="13.5" customHeight="1" thickBot="1" x14ac:dyDescent="0.25">
      <c r="A30" s="43" t="s">
        <v>98</v>
      </c>
      <c r="B30"/>
      <c r="C30"/>
      <c r="D30"/>
      <c r="E30"/>
      <c r="F30"/>
      <c r="G30"/>
      <c r="H30"/>
      <c r="I30"/>
      <c r="J30"/>
      <c r="K30"/>
      <c r="L30"/>
      <c r="P30"/>
    </row>
    <row r="31" spans="1:16" ht="14.25" customHeight="1" thickTop="1" thickBot="1" x14ac:dyDescent="0.25">
      <c r="A31" s="106" t="s">
        <v>95</v>
      </c>
      <c r="B31" s="106"/>
      <c r="C31" s="106"/>
      <c r="D31" s="106"/>
      <c r="E31" s="106"/>
      <c r="F31" s="108" t="s">
        <v>96</v>
      </c>
      <c r="G31" s="108"/>
      <c r="H31" s="102" t="s">
        <v>97</v>
      </c>
      <c r="I31" s="102"/>
      <c r="J31" s="102"/>
      <c r="K31" s="102"/>
      <c r="L31" s="102"/>
      <c r="P31"/>
    </row>
    <row r="32" spans="1:16" ht="193.5" customHeight="1" thickTop="1" thickBot="1" x14ac:dyDescent="0.25">
      <c r="A32" s="109"/>
      <c r="B32" s="109"/>
      <c r="C32" s="109"/>
      <c r="D32" s="109"/>
      <c r="E32" s="109"/>
      <c r="F32" s="110"/>
      <c r="G32" s="110"/>
      <c r="H32" s="107"/>
      <c r="I32" s="107"/>
      <c r="J32" s="107"/>
      <c r="K32" s="107"/>
      <c r="L32" s="107"/>
      <c r="P32"/>
    </row>
    <row r="33" spans="1:16" ht="24.75" customHeight="1" thickTop="1" thickBot="1" x14ac:dyDescent="0.25">
      <c r="A33"/>
      <c r="B33"/>
      <c r="C33"/>
      <c r="D33"/>
      <c r="E33"/>
      <c r="F33" s="101"/>
      <c r="G33" s="101"/>
      <c r="H33" s="107"/>
      <c r="I33" s="107"/>
      <c r="J33" s="107"/>
      <c r="K33" s="107"/>
      <c r="L33" s="107"/>
      <c r="P33"/>
    </row>
    <row r="34" spans="1:16" ht="13.5" customHeight="1" thickTop="1" thickBot="1" x14ac:dyDescent="0.25">
      <c r="A34" s="107"/>
      <c r="B34" s="107"/>
      <c r="C34" s="107"/>
      <c r="D34" s="107"/>
      <c r="E34" s="107"/>
      <c r="P34"/>
    </row>
    <row r="35" spans="1:16" ht="13.5" thickTop="1" x14ac:dyDescent="0.2">
      <c r="P35"/>
    </row>
    <row r="36" spans="1:16" x14ac:dyDescent="0.2">
      <c r="P36"/>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B2:M29"/>
  <sheetViews>
    <sheetView zoomScale="65" zoomScaleNormal="65" workbookViewId="0">
      <selection activeCell="Q25" sqref="Q25"/>
    </sheetView>
  </sheetViews>
  <sheetFormatPr defaultRowHeight="12.75" x14ac:dyDescent="0.2"/>
  <cols>
    <col min="1" max="1025" width="8.5703125"/>
  </cols>
  <sheetData>
    <row r="2" spans="2:13" ht="12.75" customHeight="1" x14ac:dyDescent="0.2">
      <c r="B2" s="71" t="s">
        <v>100</v>
      </c>
    </row>
    <row r="3" spans="2:13" ht="12.75" customHeight="1" x14ac:dyDescent="0.2">
      <c r="B3" s="114" t="s">
        <v>101</v>
      </c>
      <c r="C3" s="114"/>
      <c r="D3" s="114"/>
      <c r="E3" s="114"/>
      <c r="F3" s="114"/>
      <c r="G3" s="115" t="s">
        <v>102</v>
      </c>
      <c r="H3" s="115"/>
      <c r="I3" s="115" t="s">
        <v>103</v>
      </c>
      <c r="J3" s="115"/>
      <c r="K3" s="115"/>
      <c r="L3" s="115"/>
      <c r="M3" s="115"/>
    </row>
    <row r="4" spans="2:13" ht="12.75" customHeight="1" x14ac:dyDescent="0.2">
      <c r="B4" s="119"/>
      <c r="C4" s="119"/>
      <c r="D4" s="119"/>
      <c r="E4" s="119"/>
      <c r="F4" s="119"/>
      <c r="G4" s="120"/>
      <c r="H4" s="120"/>
      <c r="I4" s="111"/>
      <c r="J4" s="111"/>
      <c r="K4" s="111"/>
      <c r="L4" s="111"/>
      <c r="M4" s="111"/>
    </row>
    <row r="5" spans="2:13" ht="12.75" customHeight="1" x14ac:dyDescent="0.2">
      <c r="B5" s="117"/>
      <c r="C5" s="117"/>
      <c r="D5" s="117"/>
      <c r="E5" s="117"/>
      <c r="F5" s="117"/>
      <c r="G5" s="118"/>
      <c r="H5" s="118"/>
      <c r="I5" s="111"/>
      <c r="J5" s="111"/>
      <c r="K5" s="111"/>
      <c r="L5" s="111"/>
      <c r="M5" s="111"/>
    </row>
    <row r="6" spans="2:13" ht="12.75" customHeight="1" x14ac:dyDescent="0.2">
      <c r="B6" s="114" t="s">
        <v>104</v>
      </c>
      <c r="C6" s="114"/>
      <c r="D6" s="114"/>
      <c r="E6" s="114"/>
      <c r="F6" s="114"/>
      <c r="G6" s="115" t="s">
        <v>102</v>
      </c>
      <c r="H6" s="115"/>
      <c r="I6" s="115" t="s">
        <v>103</v>
      </c>
      <c r="J6" s="115"/>
      <c r="K6" s="115"/>
      <c r="L6" s="115"/>
      <c r="M6" s="115"/>
    </row>
    <row r="7" spans="2:13" ht="12.75" customHeight="1" x14ac:dyDescent="0.2">
      <c r="B7" s="111"/>
      <c r="C7" s="111"/>
      <c r="D7" s="111"/>
      <c r="E7" s="111"/>
      <c r="F7" s="111"/>
      <c r="G7" s="112"/>
      <c r="H7" s="112"/>
      <c r="I7" s="116"/>
      <c r="J7" s="116"/>
      <c r="K7" s="116"/>
      <c r="L7" s="116"/>
      <c r="M7" s="116"/>
    </row>
    <row r="8" spans="2:13" ht="12.75" customHeight="1" x14ac:dyDescent="0.2">
      <c r="B8" s="111"/>
      <c r="C8" s="111"/>
      <c r="D8" s="111"/>
      <c r="E8" s="111"/>
      <c r="F8" s="111"/>
      <c r="G8" s="112"/>
      <c r="H8" s="112"/>
      <c r="I8" s="113"/>
      <c r="J8" s="113"/>
      <c r="K8" s="113"/>
      <c r="L8" s="113"/>
      <c r="M8" s="113"/>
    </row>
    <row r="9" spans="2:13" ht="12.75" customHeight="1" x14ac:dyDescent="0.2">
      <c r="B9" s="114" t="s">
        <v>105</v>
      </c>
      <c r="C9" s="114"/>
      <c r="D9" s="114"/>
      <c r="E9" s="114"/>
      <c r="F9" s="114"/>
      <c r="G9" s="115" t="s">
        <v>102</v>
      </c>
      <c r="H9" s="115"/>
      <c r="I9" s="115" t="s">
        <v>103</v>
      </c>
      <c r="J9" s="115"/>
      <c r="K9" s="115"/>
      <c r="L9" s="115"/>
      <c r="M9" s="115"/>
    </row>
    <row r="10" spans="2:13" ht="12.75" customHeight="1" x14ac:dyDescent="0.2">
      <c r="B10" s="111"/>
      <c r="C10" s="111"/>
      <c r="D10" s="111"/>
      <c r="E10" s="111"/>
      <c r="F10" s="111"/>
      <c r="G10" s="112"/>
      <c r="H10" s="112"/>
      <c r="I10" s="116"/>
      <c r="J10" s="116"/>
      <c r="K10" s="116"/>
      <c r="L10" s="116"/>
      <c r="M10" s="116"/>
    </row>
    <row r="11" spans="2:13" ht="12.75" customHeight="1" x14ac:dyDescent="0.2">
      <c r="B11" s="111"/>
      <c r="C11" s="111"/>
      <c r="D11" s="111"/>
      <c r="E11" s="111"/>
      <c r="F11" s="111"/>
      <c r="G11" s="112"/>
      <c r="H11" s="112"/>
      <c r="I11" s="113"/>
      <c r="J11" s="113"/>
      <c r="K11" s="113"/>
      <c r="L11" s="113"/>
      <c r="M11" s="113"/>
    </row>
    <row r="12" spans="2:13" ht="12.75" customHeight="1" x14ac:dyDescent="0.2">
      <c r="B12" s="114" t="s">
        <v>106</v>
      </c>
      <c r="C12" s="114"/>
      <c r="D12" s="114"/>
      <c r="E12" s="114"/>
      <c r="F12" s="114"/>
      <c r="G12" s="115" t="s">
        <v>102</v>
      </c>
      <c r="H12" s="115"/>
      <c r="I12" s="115" t="s">
        <v>103</v>
      </c>
      <c r="J12" s="115"/>
      <c r="K12" s="115"/>
      <c r="L12" s="115"/>
      <c r="M12" s="115"/>
    </row>
    <row r="13" spans="2:13" ht="98.25" customHeight="1" x14ac:dyDescent="0.2">
      <c r="B13" s="111" t="s">
        <v>61</v>
      </c>
      <c r="C13" s="111"/>
      <c r="D13" s="111"/>
      <c r="E13" s="111"/>
      <c r="F13" s="111"/>
      <c r="G13" s="112">
        <v>41365</v>
      </c>
      <c r="H13" s="112"/>
      <c r="I13" s="116" t="s">
        <v>107</v>
      </c>
      <c r="J13" s="116"/>
      <c r="K13" s="116"/>
      <c r="L13" s="116"/>
      <c r="M13" s="116"/>
    </row>
    <row r="14" spans="2:13" ht="12.75" customHeight="1" x14ac:dyDescent="0.2">
      <c r="B14" s="111" t="s">
        <v>52</v>
      </c>
      <c r="C14" s="111"/>
      <c r="D14" s="111"/>
      <c r="E14" s="111"/>
      <c r="F14" s="111"/>
      <c r="G14" s="112">
        <v>42643</v>
      </c>
      <c r="H14" s="112"/>
      <c r="I14" s="116" t="s">
        <v>130</v>
      </c>
      <c r="J14" s="116"/>
      <c r="K14" s="116"/>
      <c r="L14" s="116"/>
      <c r="M14" s="116"/>
    </row>
    <row r="15" spans="2:13" ht="12.75" customHeight="1" x14ac:dyDescent="0.2">
      <c r="B15" s="114" t="s">
        <v>108</v>
      </c>
      <c r="C15" s="114"/>
      <c r="D15" s="114"/>
      <c r="E15" s="114"/>
      <c r="F15" s="114"/>
      <c r="G15" s="115" t="s">
        <v>102</v>
      </c>
      <c r="H15" s="115"/>
      <c r="I15" s="115" t="s">
        <v>103</v>
      </c>
      <c r="J15" s="115"/>
      <c r="K15" s="115"/>
      <c r="L15" s="115"/>
      <c r="M15" s="115"/>
    </row>
    <row r="16" spans="2:13" ht="12.75" customHeight="1" x14ac:dyDescent="0.2">
      <c r="B16" s="111"/>
      <c r="C16" s="111"/>
      <c r="D16" s="111"/>
      <c r="E16" s="111"/>
      <c r="F16" s="111"/>
      <c r="G16" s="112"/>
      <c r="H16" s="112"/>
      <c r="I16" s="116"/>
      <c r="J16" s="116"/>
      <c r="K16" s="116"/>
      <c r="L16" s="116"/>
      <c r="M16" s="116"/>
    </row>
    <row r="17" spans="2:13" ht="12.75" customHeight="1" x14ac:dyDescent="0.2">
      <c r="B17" s="111"/>
      <c r="C17" s="111"/>
      <c r="D17" s="111"/>
      <c r="E17" s="111"/>
      <c r="F17" s="111"/>
      <c r="G17" s="112"/>
      <c r="H17" s="112"/>
      <c r="I17" s="113"/>
      <c r="J17" s="113"/>
      <c r="K17" s="113"/>
      <c r="L17" s="113"/>
      <c r="M17" s="113"/>
    </row>
    <row r="18" spans="2:13" ht="12.75" customHeight="1" x14ac:dyDescent="0.2">
      <c r="B18" s="114" t="s">
        <v>109</v>
      </c>
      <c r="C18" s="114"/>
      <c r="D18" s="114"/>
      <c r="E18" s="114"/>
      <c r="F18" s="114"/>
      <c r="G18" s="115" t="s">
        <v>102</v>
      </c>
      <c r="H18" s="115"/>
      <c r="I18" s="115" t="s">
        <v>103</v>
      </c>
      <c r="J18" s="115"/>
      <c r="K18" s="115"/>
      <c r="L18" s="115"/>
      <c r="M18" s="115"/>
    </row>
    <row r="19" spans="2:13" ht="12.75" customHeight="1" x14ac:dyDescent="0.2">
      <c r="B19" s="111"/>
      <c r="C19" s="111"/>
      <c r="D19" s="111"/>
      <c r="E19" s="111"/>
      <c r="F19" s="111"/>
      <c r="G19" s="112"/>
      <c r="H19" s="112"/>
      <c r="I19" s="116"/>
      <c r="J19" s="116"/>
      <c r="K19" s="116"/>
      <c r="L19" s="116"/>
      <c r="M19" s="116"/>
    </row>
    <row r="20" spans="2:13" ht="12.75" customHeight="1" x14ac:dyDescent="0.2">
      <c r="B20" s="111"/>
      <c r="C20" s="111"/>
      <c r="D20" s="111"/>
      <c r="E20" s="111"/>
      <c r="F20" s="111"/>
      <c r="G20" s="112"/>
      <c r="H20" s="112"/>
      <c r="I20" s="113"/>
      <c r="J20" s="113"/>
      <c r="K20" s="113"/>
      <c r="L20" s="113"/>
      <c r="M20" s="113"/>
    </row>
    <row r="21" spans="2:13" ht="12.75" customHeight="1" x14ac:dyDescent="0.2">
      <c r="B21" s="114" t="s">
        <v>110</v>
      </c>
      <c r="C21" s="114"/>
      <c r="D21" s="114"/>
      <c r="E21" s="114"/>
      <c r="F21" s="114"/>
      <c r="G21" s="115" t="s">
        <v>102</v>
      </c>
      <c r="H21" s="115"/>
      <c r="I21" s="115" t="s">
        <v>103</v>
      </c>
      <c r="J21" s="115"/>
      <c r="K21" s="115"/>
      <c r="L21" s="115"/>
      <c r="M21" s="115"/>
    </row>
    <row r="22" spans="2:13" ht="12.75" customHeight="1" x14ac:dyDescent="0.2">
      <c r="B22" s="111"/>
      <c r="C22" s="111"/>
      <c r="D22" s="111"/>
      <c r="E22" s="111"/>
      <c r="F22" s="111"/>
      <c r="G22" s="112"/>
      <c r="H22" s="112"/>
      <c r="I22" s="116"/>
      <c r="J22" s="116"/>
      <c r="K22" s="116"/>
      <c r="L22" s="116"/>
      <c r="M22" s="116"/>
    </row>
    <row r="23" spans="2:13" ht="12.75" customHeight="1" x14ac:dyDescent="0.2">
      <c r="B23" s="111"/>
      <c r="C23" s="111"/>
      <c r="D23" s="111"/>
      <c r="E23" s="111"/>
      <c r="F23" s="111"/>
      <c r="G23" s="112"/>
      <c r="H23" s="112"/>
      <c r="I23" s="113"/>
      <c r="J23" s="113"/>
      <c r="K23" s="113"/>
      <c r="L23" s="113"/>
      <c r="M23" s="113"/>
    </row>
    <row r="24" spans="2:13" ht="12.75" customHeight="1" x14ac:dyDescent="0.2">
      <c r="B24" s="114" t="s">
        <v>111</v>
      </c>
      <c r="C24" s="114"/>
      <c r="D24" s="114"/>
      <c r="E24" s="114"/>
      <c r="F24" s="114"/>
      <c r="G24" s="115" t="s">
        <v>102</v>
      </c>
      <c r="H24" s="115"/>
      <c r="I24" s="115" t="s">
        <v>103</v>
      </c>
      <c r="J24" s="115"/>
      <c r="K24" s="115"/>
      <c r="L24" s="115"/>
      <c r="M24" s="115"/>
    </row>
    <row r="25" spans="2:13" ht="12.75" customHeight="1" x14ac:dyDescent="0.2">
      <c r="B25" s="111"/>
      <c r="C25" s="111"/>
      <c r="D25" s="111"/>
      <c r="E25" s="111"/>
      <c r="F25" s="111"/>
      <c r="G25" s="112"/>
      <c r="H25" s="112"/>
      <c r="I25" s="116"/>
      <c r="J25" s="116"/>
      <c r="K25" s="116"/>
      <c r="L25" s="116"/>
      <c r="M25" s="116"/>
    </row>
    <row r="26" spans="2:13" ht="12.75" customHeight="1" x14ac:dyDescent="0.2">
      <c r="B26" s="111"/>
      <c r="C26" s="111"/>
      <c r="D26" s="111"/>
      <c r="E26" s="111"/>
      <c r="F26" s="111"/>
      <c r="G26" s="112"/>
      <c r="H26" s="112"/>
      <c r="I26" s="113"/>
      <c r="J26" s="113"/>
      <c r="K26" s="113"/>
      <c r="L26" s="113"/>
      <c r="M26" s="113"/>
    </row>
    <row r="27" spans="2:13" ht="12.75" customHeight="1" x14ac:dyDescent="0.2">
      <c r="B27" s="114" t="s">
        <v>112</v>
      </c>
      <c r="C27" s="114"/>
      <c r="D27" s="114"/>
      <c r="E27" s="114"/>
      <c r="F27" s="114"/>
      <c r="G27" s="115" t="s">
        <v>102</v>
      </c>
      <c r="H27" s="115"/>
      <c r="I27" s="115" t="s">
        <v>103</v>
      </c>
      <c r="J27" s="115"/>
      <c r="K27" s="115"/>
      <c r="L27" s="115"/>
      <c r="M27" s="115"/>
    </row>
    <row r="28" spans="2:13" ht="12.75" customHeight="1" x14ac:dyDescent="0.2">
      <c r="B28" s="111"/>
      <c r="C28" s="111"/>
      <c r="D28" s="111"/>
      <c r="E28" s="111"/>
      <c r="F28" s="111"/>
      <c r="G28" s="112"/>
      <c r="H28" s="112"/>
      <c r="I28" s="116"/>
      <c r="J28" s="116"/>
      <c r="K28" s="116"/>
      <c r="L28" s="116"/>
      <c r="M28" s="116"/>
    </row>
    <row r="29" spans="2:13" ht="12.75" customHeight="1" x14ac:dyDescent="0.2">
      <c r="B29" s="111"/>
      <c r="C29" s="111"/>
      <c r="D29" s="111"/>
      <c r="E29" s="111"/>
      <c r="F29" s="111"/>
      <c r="G29" s="112"/>
      <c r="H29" s="112"/>
      <c r="I29" s="113"/>
      <c r="J29" s="113"/>
      <c r="K29" s="113"/>
      <c r="L29" s="113"/>
      <c r="M29" s="113"/>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9:F29"/>
    <mergeCell ref="G29:H29"/>
    <mergeCell ref="I29:M29"/>
    <mergeCell ref="B27:F27"/>
    <mergeCell ref="G27:H27"/>
    <mergeCell ref="I27:M27"/>
    <mergeCell ref="B28:F28"/>
    <mergeCell ref="G28:H28"/>
    <mergeCell ref="I28:M28"/>
  </mergeCell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21"/>
  <sheetViews>
    <sheetView zoomScale="65" zoomScaleNormal="65" workbookViewId="0">
      <selection activeCell="F14" sqref="F14:F15"/>
    </sheetView>
  </sheetViews>
  <sheetFormatPr defaultRowHeight="12.75" x14ac:dyDescent="0.2"/>
  <cols>
    <col min="1" max="1" width="8.5703125" style="1"/>
    <col min="2" max="2" width="30.140625" style="1"/>
    <col min="3" max="3" width="16" style="1"/>
    <col min="4" max="5" width="8.5703125" style="1"/>
    <col min="6" max="6" width="31.7109375" style="1"/>
    <col min="7" max="7" width="37.42578125" style="1"/>
    <col min="8" max="1025" width="8.5703125" style="1"/>
  </cols>
  <sheetData>
    <row r="1" spans="1:7" ht="12.75" customHeight="1" x14ac:dyDescent="0.2">
      <c r="A1"/>
      <c r="B1"/>
      <c r="C1"/>
      <c r="D1"/>
      <c r="E1"/>
      <c r="F1"/>
      <c r="G1"/>
    </row>
    <row r="2" spans="1:7" ht="12.75" customHeight="1" x14ac:dyDescent="0.2">
      <c r="A2" s="2" t="s">
        <v>0</v>
      </c>
      <c r="B2" s="3"/>
      <c r="C2"/>
      <c r="D2" s="5"/>
      <c r="E2" s="33" t="s">
        <v>37</v>
      </c>
      <c r="F2"/>
      <c r="G2"/>
    </row>
    <row r="3" spans="1:7" ht="12.75" customHeight="1" x14ac:dyDescent="0.2">
      <c r="A3" s="7" t="s">
        <v>2</v>
      </c>
      <c r="B3" s="8" t="str">
        <f>Metrics!B3</f>
        <v>Experiment Support</v>
      </c>
      <c r="C3"/>
      <c r="D3" s="13"/>
      <c r="E3" s="34" t="s">
        <v>38</v>
      </c>
      <c r="F3"/>
      <c r="G3"/>
    </row>
    <row r="4" spans="1:7" ht="12.75" customHeight="1" x14ac:dyDescent="0.2">
      <c r="A4" s="7" t="s">
        <v>39</v>
      </c>
      <c r="B4" s="8">
        <f>Metrics!B4</f>
        <v>2018</v>
      </c>
      <c r="C4"/>
      <c r="D4" s="35"/>
      <c r="E4" s="34" t="s">
        <v>40</v>
      </c>
      <c r="F4"/>
      <c r="G4"/>
    </row>
    <row r="5" spans="1:7" ht="12.75" customHeight="1" x14ac:dyDescent="0.2">
      <c r="A5" s="7" t="s">
        <v>7</v>
      </c>
      <c r="B5" s="8" t="str">
        <f>Metrics!B5</f>
        <v>Pete Gronbech</v>
      </c>
      <c r="C5"/>
      <c r="D5" s="7"/>
      <c r="E5" s="36" t="s">
        <v>10</v>
      </c>
      <c r="F5"/>
      <c r="G5"/>
    </row>
    <row r="6" spans="1:7" ht="12.75" customHeight="1" x14ac:dyDescent="0.2">
      <c r="A6"/>
      <c r="B6"/>
      <c r="C6"/>
      <c r="D6"/>
      <c r="E6"/>
      <c r="F6"/>
      <c r="G6"/>
    </row>
    <row r="7" spans="1:7" ht="12.75" customHeight="1" x14ac:dyDescent="0.2">
      <c r="A7"/>
      <c r="B7"/>
      <c r="C7"/>
      <c r="D7"/>
      <c r="E7"/>
      <c r="F7"/>
      <c r="G7"/>
    </row>
    <row r="8" spans="1:7" ht="20.100000000000001" customHeight="1" x14ac:dyDescent="0.2">
      <c r="A8" s="2" t="s">
        <v>41</v>
      </c>
      <c r="B8" s="14" t="s">
        <v>12</v>
      </c>
      <c r="C8" s="2" t="s">
        <v>14</v>
      </c>
      <c r="D8" s="2" t="s">
        <v>42</v>
      </c>
      <c r="E8" s="2" t="s">
        <v>43</v>
      </c>
      <c r="F8" s="2" t="s">
        <v>44</v>
      </c>
      <c r="G8" s="2" t="s">
        <v>45</v>
      </c>
    </row>
    <row r="9" spans="1:7" ht="51" customHeight="1" x14ac:dyDescent="0.2">
      <c r="B9" s="4" t="s">
        <v>46</v>
      </c>
      <c r="C9" s="1" t="s">
        <v>30</v>
      </c>
      <c r="D9" s="37">
        <v>42309</v>
      </c>
      <c r="E9" s="37">
        <v>42430</v>
      </c>
      <c r="F9" s="38" t="s">
        <v>47</v>
      </c>
      <c r="G9" s="4" t="s">
        <v>48</v>
      </c>
    </row>
    <row r="10" spans="1:7" ht="51" customHeight="1" x14ac:dyDescent="0.2">
      <c r="B10" s="1" t="s">
        <v>49</v>
      </c>
      <c r="C10" s="1" t="s">
        <v>30</v>
      </c>
      <c r="D10" s="37">
        <v>42370</v>
      </c>
      <c r="E10" s="37"/>
      <c r="F10" s="13"/>
      <c r="G10" s="39" t="s">
        <v>50</v>
      </c>
    </row>
    <row r="11" spans="1:7" ht="38.25" customHeight="1" x14ac:dyDescent="0.2">
      <c r="B11" s="1" t="s">
        <v>51</v>
      </c>
      <c r="C11" s="1" t="s">
        <v>52</v>
      </c>
      <c r="D11" s="37">
        <v>42461</v>
      </c>
      <c r="E11" s="37"/>
      <c r="F11" s="13"/>
      <c r="G11" s="4" t="s">
        <v>53</v>
      </c>
    </row>
    <row r="12" spans="1:7" ht="76.5" customHeight="1" x14ac:dyDescent="0.2">
      <c r="B12" s="4" t="s">
        <v>54</v>
      </c>
      <c r="D12" s="37">
        <v>42461</v>
      </c>
      <c r="E12" s="37">
        <v>42430</v>
      </c>
      <c r="F12" s="38" t="s">
        <v>55</v>
      </c>
      <c r="G12" s="4" t="s">
        <v>56</v>
      </c>
    </row>
    <row r="13" spans="1:7" ht="51" customHeight="1" thickTop="1" thickBot="1" x14ac:dyDescent="0.25">
      <c r="B13" s="4" t="s">
        <v>57</v>
      </c>
      <c r="C13" s="1" t="s">
        <v>30</v>
      </c>
      <c r="D13" s="37">
        <v>42522</v>
      </c>
      <c r="E13" s="37">
        <v>42522</v>
      </c>
      <c r="F13" s="38" t="s">
        <v>58</v>
      </c>
    </row>
    <row r="14" spans="1:7" ht="76.5" customHeight="1" thickTop="1" thickBot="1" x14ac:dyDescent="0.25">
      <c r="B14" s="4" t="s">
        <v>59</v>
      </c>
      <c r="C14" s="1" t="s">
        <v>30</v>
      </c>
      <c r="D14" s="37">
        <v>42583</v>
      </c>
      <c r="E14" s="37"/>
      <c r="F14" s="78" t="s">
        <v>128</v>
      </c>
    </row>
    <row r="15" spans="1:7" ht="62.1" customHeight="1" thickTop="1" thickBot="1" x14ac:dyDescent="0.25">
      <c r="B15" s="4" t="s">
        <v>60</v>
      </c>
      <c r="C15" s="1" t="s">
        <v>61</v>
      </c>
      <c r="D15" s="37">
        <v>42614</v>
      </c>
      <c r="E15" s="37"/>
      <c r="F15" s="78" t="s">
        <v>129</v>
      </c>
    </row>
    <row r="16" spans="1:7" ht="48.95" customHeight="1" thickTop="1" thickBot="1" x14ac:dyDescent="0.25">
      <c r="B16" s="4" t="s">
        <v>62</v>
      </c>
      <c r="C16" s="1" t="s">
        <v>30</v>
      </c>
      <c r="D16" s="37">
        <v>42522</v>
      </c>
      <c r="E16" s="37">
        <v>42491</v>
      </c>
      <c r="F16" s="38" t="s">
        <v>63</v>
      </c>
    </row>
    <row r="17" ht="55.35" customHeight="1" thickTop="1" x14ac:dyDescent="0.2"/>
    <row r="18" ht="51.2" customHeight="1" x14ac:dyDescent="0.2"/>
    <row r="19" ht="55.35" customHeight="1" x14ac:dyDescent="0.2"/>
    <row r="20" ht="52.35" customHeight="1" x14ac:dyDescent="0.2"/>
    <row r="21" ht="52.35" customHeight="1" x14ac:dyDescent="0.2"/>
  </sheetData>
  <pageMargins left="0.75" right="0.75" top="1" bottom="1"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zoomScale="65" zoomScaleNormal="65" workbookViewId="0">
      <selection activeCell="H58" sqref="H58"/>
    </sheetView>
  </sheetViews>
  <sheetFormatPr defaultRowHeight="12.75" x14ac:dyDescent="0.2"/>
  <cols>
    <col min="1" max="1025" width="9.140625" style="1"/>
  </cols>
  <sheetData>
    <row r="1" spans="1:9" ht="13.5" customHeight="1" thickBot="1" x14ac:dyDescent="0.25">
      <c r="A1"/>
      <c r="B1"/>
      <c r="C1"/>
      <c r="D1"/>
      <c r="E1"/>
      <c r="F1"/>
      <c r="G1"/>
      <c r="H1"/>
      <c r="I1"/>
    </row>
    <row r="2" spans="1:9" ht="14.25" customHeight="1" thickTop="1" thickBot="1" x14ac:dyDescent="0.25">
      <c r="A2" s="80" t="s">
        <v>0</v>
      </c>
      <c r="B2" s="80"/>
      <c r="C2"/>
      <c r="D2"/>
      <c r="E2"/>
      <c r="F2"/>
      <c r="G2"/>
      <c r="H2"/>
      <c r="I2"/>
    </row>
    <row r="3" spans="1:9" ht="14.25" customHeight="1" thickTop="1" thickBot="1" x14ac:dyDescent="0.25">
      <c r="A3" s="40" t="s">
        <v>2</v>
      </c>
      <c r="B3" s="41" t="str">
        <f>Metrics!B3</f>
        <v>Experiment Support</v>
      </c>
      <c r="C3"/>
      <c r="D3"/>
      <c r="E3"/>
      <c r="F3"/>
      <c r="G3"/>
      <c r="H3"/>
      <c r="I3"/>
    </row>
    <row r="4" spans="1:9" ht="13.5" customHeight="1" thickTop="1" thickBot="1" x14ac:dyDescent="0.25">
      <c r="A4" s="79" t="s">
        <v>39</v>
      </c>
      <c r="B4" s="42">
        <v>2016</v>
      </c>
      <c r="C4"/>
      <c r="D4"/>
      <c r="E4"/>
      <c r="F4"/>
      <c r="G4"/>
      <c r="H4"/>
      <c r="I4"/>
    </row>
    <row r="5" spans="1:9" ht="13.5" customHeight="1" thickTop="1" thickBot="1" x14ac:dyDescent="0.25">
      <c r="A5" s="79" t="s">
        <v>7</v>
      </c>
      <c r="B5" s="42" t="str">
        <f>Metrics!B5</f>
        <v>Pete Gronbech</v>
      </c>
      <c r="C5"/>
      <c r="D5"/>
      <c r="E5"/>
      <c r="F5"/>
      <c r="G5"/>
      <c r="H5"/>
      <c r="I5"/>
    </row>
    <row r="6" spans="1:9" ht="12.75" customHeight="1" thickTop="1" x14ac:dyDescent="0.2">
      <c r="A6"/>
      <c r="B6"/>
      <c r="C6"/>
      <c r="D6"/>
      <c r="E6"/>
      <c r="F6"/>
      <c r="G6"/>
      <c r="H6"/>
      <c r="I6"/>
    </row>
    <row r="7" spans="1:9" ht="13.5" customHeight="1" thickBot="1" x14ac:dyDescent="0.25">
      <c r="A7" s="43" t="s">
        <v>64</v>
      </c>
      <c r="B7" s="43"/>
      <c r="C7" s="43"/>
      <c r="D7"/>
      <c r="E7"/>
      <c r="F7"/>
      <c r="G7"/>
      <c r="H7"/>
      <c r="I7"/>
    </row>
    <row r="8" spans="1:9" ht="13.5" customHeight="1" thickTop="1" thickBot="1" x14ac:dyDescent="0.25">
      <c r="A8" s="44"/>
      <c r="B8" s="45"/>
      <c r="C8" s="46"/>
      <c r="D8" s="99" t="s">
        <v>65</v>
      </c>
      <c r="E8" s="99"/>
      <c r="F8" s="99"/>
      <c r="G8" s="100" t="s">
        <v>66</v>
      </c>
      <c r="H8" s="100"/>
      <c r="I8" s="100"/>
    </row>
    <row r="9" spans="1:9" ht="27" customHeight="1" thickTop="1" thickBot="1" x14ac:dyDescent="0.25">
      <c r="A9" s="47" t="s">
        <v>67</v>
      </c>
      <c r="B9" s="48" t="s">
        <v>68</v>
      </c>
      <c r="C9" s="48" t="s">
        <v>69</v>
      </c>
      <c r="D9" s="49" t="s">
        <v>70</v>
      </c>
      <c r="E9" s="49" t="s">
        <v>71</v>
      </c>
      <c r="F9" s="50" t="s">
        <v>72</v>
      </c>
      <c r="G9" s="50" t="s">
        <v>70</v>
      </c>
      <c r="H9" s="49" t="s">
        <v>71</v>
      </c>
      <c r="I9" s="49" t="s">
        <v>72</v>
      </c>
    </row>
    <row r="10" spans="1:9" ht="61.5" customHeight="1" thickTop="1" thickBot="1" x14ac:dyDescent="0.25">
      <c r="A10" s="51" t="s">
        <v>73</v>
      </c>
      <c r="B10" s="52" t="s">
        <v>74</v>
      </c>
      <c r="C10" s="52" t="s">
        <v>61</v>
      </c>
      <c r="D10" s="72"/>
      <c r="E10" s="72"/>
      <c r="F10" s="73"/>
      <c r="G10" s="73"/>
      <c r="H10" s="72"/>
      <c r="I10" s="72"/>
    </row>
    <row r="11" spans="1:9" ht="26.25" customHeight="1" thickTop="1" thickBot="1" x14ac:dyDescent="0.25">
      <c r="A11" s="53" t="s">
        <v>73</v>
      </c>
      <c r="B11" s="54" t="s">
        <v>74</v>
      </c>
      <c r="C11" s="54" t="s">
        <v>24</v>
      </c>
      <c r="D11" s="74"/>
      <c r="E11" s="74"/>
      <c r="F11" s="75"/>
      <c r="G11" s="73"/>
      <c r="H11" s="73"/>
      <c r="I11" s="73"/>
    </row>
    <row r="12" spans="1:9" ht="27" customHeight="1" thickTop="1" thickBot="1" x14ac:dyDescent="0.25">
      <c r="A12" s="53" t="s">
        <v>73</v>
      </c>
      <c r="B12" s="54" t="s">
        <v>74</v>
      </c>
      <c r="C12" s="54" t="s">
        <v>30</v>
      </c>
      <c r="D12" s="74"/>
      <c r="E12" s="74"/>
      <c r="F12" s="75"/>
      <c r="G12" s="74"/>
      <c r="H12" s="74"/>
      <c r="I12" s="75"/>
    </row>
    <row r="13" spans="1:9" ht="27" customHeight="1" thickTop="1" thickBot="1" x14ac:dyDescent="0.25">
      <c r="A13" s="53" t="s">
        <v>73</v>
      </c>
      <c r="B13" s="54" t="s">
        <v>74</v>
      </c>
      <c r="C13" s="54" t="s">
        <v>27</v>
      </c>
      <c r="D13" s="74"/>
      <c r="E13" s="74"/>
      <c r="F13" s="75"/>
      <c r="G13" s="73"/>
      <c r="H13" s="72"/>
      <c r="I13" s="72"/>
    </row>
    <row r="14" spans="1:9" ht="27" customHeight="1" thickTop="1" thickBot="1" x14ac:dyDescent="0.25">
      <c r="A14" s="55"/>
      <c r="B14" s="56"/>
      <c r="C14" s="55"/>
      <c r="D14" s="57"/>
      <c r="E14" s="57"/>
      <c r="F14" s="58"/>
      <c r="G14" s="58"/>
      <c r="H14" s="57"/>
      <c r="I14" s="57"/>
    </row>
    <row r="15" spans="1:9" ht="47.85" customHeight="1" thickTop="1" thickBot="1" x14ac:dyDescent="0.25">
      <c r="A15" s="55" t="s">
        <v>80</v>
      </c>
      <c r="B15" s="56" t="s">
        <v>75</v>
      </c>
      <c r="C15" s="55" t="s">
        <v>81</v>
      </c>
      <c r="D15" s="57"/>
      <c r="E15" s="57"/>
      <c r="F15" s="57"/>
      <c r="G15" s="58"/>
      <c r="H15" s="57"/>
      <c r="I15" s="57"/>
    </row>
    <row r="16" spans="1:9" ht="39.75" customHeight="1" thickTop="1" thickBot="1" x14ac:dyDescent="0.25">
      <c r="A16" s="55" t="s">
        <v>73</v>
      </c>
      <c r="B16" s="56" t="s">
        <v>75</v>
      </c>
      <c r="C16" s="56" t="s">
        <v>76</v>
      </c>
      <c r="D16" s="57">
        <v>0.5</v>
      </c>
      <c r="E16" s="57">
        <v>0.5</v>
      </c>
      <c r="F16" s="58">
        <v>0.5</v>
      </c>
      <c r="G16" s="58"/>
      <c r="H16" s="57"/>
      <c r="I16" s="57"/>
    </row>
    <row r="17" spans="1:9" ht="51.75" customHeight="1" thickTop="1" thickBot="1" x14ac:dyDescent="0.25">
      <c r="A17" s="59"/>
      <c r="B17" s="60"/>
      <c r="C17" s="60"/>
      <c r="D17" s="57"/>
      <c r="E17" s="57"/>
      <c r="F17" s="58"/>
      <c r="G17" s="58"/>
      <c r="H17" s="57"/>
      <c r="I17" s="57"/>
    </row>
    <row r="18" spans="1:9" ht="13.5" customHeight="1" thickTop="1" thickBot="1" x14ac:dyDescent="0.25">
      <c r="A18" s="55" t="s">
        <v>77</v>
      </c>
      <c r="B18" s="56" t="s">
        <v>74</v>
      </c>
      <c r="C18" s="56" t="s">
        <v>78</v>
      </c>
      <c r="D18" s="74"/>
      <c r="E18" s="74"/>
      <c r="F18" s="75"/>
      <c r="G18" s="74"/>
      <c r="H18" s="74"/>
      <c r="I18" s="75"/>
    </row>
    <row r="19" spans="1:9" ht="14.25" customHeight="1" thickTop="1" thickBot="1" x14ac:dyDescent="0.25">
      <c r="A19" s="61" t="s">
        <v>79</v>
      </c>
      <c r="B19" s="62"/>
      <c r="C19" s="63"/>
      <c r="D19" s="64">
        <f t="shared" ref="D19:I19" si="0">SUM(D10:D18)</f>
        <v>0.5</v>
      </c>
      <c r="E19" s="64">
        <f t="shared" si="0"/>
        <v>0.5</v>
      </c>
      <c r="F19" s="64">
        <f t="shared" si="0"/>
        <v>0.5</v>
      </c>
      <c r="G19" s="64">
        <f t="shared" si="0"/>
        <v>0</v>
      </c>
      <c r="H19" s="64">
        <f t="shared" si="0"/>
        <v>0</v>
      </c>
      <c r="I19" s="64">
        <f t="shared" si="0"/>
        <v>0</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zoomScale="65" zoomScaleNormal="65" workbookViewId="0">
      <selection activeCell="H28" sqref="H28"/>
    </sheetView>
  </sheetViews>
  <sheetFormatPr defaultRowHeight="12.75" x14ac:dyDescent="0.2"/>
  <cols>
    <col min="1" max="1025" width="9.140625" style="1"/>
  </cols>
  <sheetData>
    <row r="1" spans="1:9" ht="13.5" customHeight="1" thickBot="1" x14ac:dyDescent="0.25">
      <c r="A1"/>
      <c r="B1"/>
      <c r="C1"/>
      <c r="D1"/>
      <c r="E1"/>
      <c r="F1"/>
      <c r="G1"/>
      <c r="H1"/>
      <c r="I1"/>
    </row>
    <row r="2" spans="1:9" ht="14.25" customHeight="1" thickTop="1" thickBot="1" x14ac:dyDescent="0.25">
      <c r="A2" s="85" t="s">
        <v>0</v>
      </c>
      <c r="B2" s="85"/>
      <c r="C2"/>
      <c r="D2"/>
      <c r="E2"/>
      <c r="F2"/>
      <c r="G2"/>
      <c r="H2"/>
      <c r="I2"/>
    </row>
    <row r="3" spans="1:9" ht="14.25" customHeight="1" thickTop="1" thickBot="1" x14ac:dyDescent="0.25">
      <c r="A3" s="40" t="s">
        <v>2</v>
      </c>
      <c r="B3" s="41" t="str">
        <f>Metrics!B3</f>
        <v>Experiment Support</v>
      </c>
      <c r="C3"/>
      <c r="D3"/>
      <c r="E3"/>
      <c r="F3"/>
      <c r="G3"/>
      <c r="H3"/>
      <c r="I3"/>
    </row>
    <row r="4" spans="1:9" ht="13.5" customHeight="1" thickTop="1" thickBot="1" x14ac:dyDescent="0.25">
      <c r="A4" s="84" t="s">
        <v>39</v>
      </c>
      <c r="B4" s="42">
        <v>2016</v>
      </c>
      <c r="C4"/>
      <c r="D4"/>
      <c r="E4"/>
      <c r="F4"/>
      <c r="G4"/>
      <c r="H4"/>
      <c r="I4"/>
    </row>
    <row r="5" spans="1:9" ht="13.5" customHeight="1" thickTop="1" thickBot="1" x14ac:dyDescent="0.25">
      <c r="A5" s="84" t="s">
        <v>7</v>
      </c>
      <c r="B5" s="42" t="str">
        <f>Metrics!B5</f>
        <v>Pete Gronbech</v>
      </c>
      <c r="C5"/>
      <c r="D5"/>
      <c r="E5"/>
      <c r="F5"/>
      <c r="G5"/>
      <c r="H5"/>
      <c r="I5"/>
    </row>
    <row r="6" spans="1:9" ht="12.75" customHeight="1" thickTop="1" x14ac:dyDescent="0.2">
      <c r="A6"/>
      <c r="B6"/>
      <c r="C6"/>
      <c r="D6"/>
      <c r="E6"/>
      <c r="F6"/>
      <c r="G6"/>
      <c r="H6"/>
      <c r="I6"/>
    </row>
    <row r="7" spans="1:9" ht="13.5" customHeight="1" thickBot="1" x14ac:dyDescent="0.25">
      <c r="A7" s="43" t="s">
        <v>64</v>
      </c>
      <c r="B7" s="43"/>
      <c r="C7" s="43"/>
      <c r="D7"/>
      <c r="E7"/>
      <c r="F7"/>
      <c r="G7"/>
      <c r="H7"/>
      <c r="I7"/>
    </row>
    <row r="8" spans="1:9" ht="13.5" customHeight="1" thickTop="1" thickBot="1" x14ac:dyDescent="0.25">
      <c r="A8" s="44"/>
      <c r="B8" s="45"/>
      <c r="C8" s="46"/>
      <c r="D8" s="99" t="s">
        <v>65</v>
      </c>
      <c r="E8" s="99"/>
      <c r="F8" s="99"/>
      <c r="G8" s="100" t="s">
        <v>66</v>
      </c>
      <c r="H8" s="100"/>
      <c r="I8" s="100"/>
    </row>
    <row r="9" spans="1:9" ht="27" customHeight="1" thickTop="1" thickBot="1" x14ac:dyDescent="0.25">
      <c r="A9" s="47" t="s">
        <v>67</v>
      </c>
      <c r="B9" s="48" t="s">
        <v>68</v>
      </c>
      <c r="C9" s="48" t="s">
        <v>69</v>
      </c>
      <c r="D9" s="49" t="s">
        <v>70</v>
      </c>
      <c r="E9" s="49" t="s">
        <v>71</v>
      </c>
      <c r="F9" s="50" t="s">
        <v>72</v>
      </c>
      <c r="G9" s="50" t="s">
        <v>70</v>
      </c>
      <c r="H9" s="49" t="s">
        <v>71</v>
      </c>
      <c r="I9" s="49" t="s">
        <v>72</v>
      </c>
    </row>
    <row r="10" spans="1:9" ht="61.5" customHeight="1" thickTop="1" thickBot="1" x14ac:dyDescent="0.25">
      <c r="A10" s="51" t="s">
        <v>73</v>
      </c>
      <c r="B10" s="52" t="s">
        <v>74</v>
      </c>
      <c r="C10" s="52" t="s">
        <v>61</v>
      </c>
      <c r="D10" s="72"/>
      <c r="E10" s="72"/>
      <c r="F10" s="73"/>
      <c r="G10" s="73"/>
      <c r="H10" s="72"/>
      <c r="I10" s="72"/>
    </row>
    <row r="11" spans="1:9" ht="26.25" customHeight="1" thickTop="1" thickBot="1" x14ac:dyDescent="0.25">
      <c r="A11" s="53" t="s">
        <v>73</v>
      </c>
      <c r="B11" s="54" t="s">
        <v>74</v>
      </c>
      <c r="C11" s="54" t="s">
        <v>24</v>
      </c>
      <c r="D11" s="74"/>
      <c r="E11" s="74"/>
      <c r="F11" s="75"/>
      <c r="G11" s="73"/>
      <c r="H11" s="73"/>
      <c r="I11" s="73"/>
    </row>
    <row r="12" spans="1:9" ht="27" customHeight="1" thickTop="1" thickBot="1" x14ac:dyDescent="0.25">
      <c r="A12" s="53" t="s">
        <v>73</v>
      </c>
      <c r="B12" s="54" t="s">
        <v>74</v>
      </c>
      <c r="C12" s="54" t="s">
        <v>30</v>
      </c>
      <c r="D12" s="74"/>
      <c r="E12" s="74"/>
      <c r="F12" s="75"/>
      <c r="G12" s="74"/>
      <c r="H12" s="74"/>
      <c r="I12" s="75"/>
    </row>
    <row r="13" spans="1:9" ht="27" customHeight="1" thickTop="1" thickBot="1" x14ac:dyDescent="0.25">
      <c r="A13" s="53" t="s">
        <v>73</v>
      </c>
      <c r="B13" s="54" t="s">
        <v>74</v>
      </c>
      <c r="C13" s="54" t="s">
        <v>27</v>
      </c>
      <c r="D13" s="74"/>
      <c r="E13" s="74"/>
      <c r="F13" s="75"/>
      <c r="G13" s="73"/>
      <c r="H13" s="72"/>
      <c r="I13" s="72"/>
    </row>
    <row r="14" spans="1:9" ht="27" customHeight="1" thickTop="1" thickBot="1" x14ac:dyDescent="0.25">
      <c r="A14" s="55"/>
      <c r="B14" s="56"/>
      <c r="C14" s="55"/>
      <c r="D14" s="57"/>
      <c r="E14" s="57"/>
      <c r="F14" s="58"/>
      <c r="G14" s="58"/>
      <c r="H14" s="57"/>
      <c r="I14" s="57"/>
    </row>
    <row r="15" spans="1:9" ht="47.85" customHeight="1" thickTop="1" thickBot="1" x14ac:dyDescent="0.25">
      <c r="A15" s="55" t="s">
        <v>80</v>
      </c>
      <c r="B15" s="56" t="s">
        <v>75</v>
      </c>
      <c r="C15" s="55" t="s">
        <v>81</v>
      </c>
      <c r="D15" s="57">
        <v>0.5</v>
      </c>
      <c r="E15" s="57">
        <v>0.5</v>
      </c>
      <c r="F15" s="57">
        <v>0.5</v>
      </c>
      <c r="G15" s="58"/>
      <c r="H15" s="57"/>
      <c r="I15" s="57"/>
    </row>
    <row r="16" spans="1:9" ht="39.75" customHeight="1" thickTop="1" thickBot="1" x14ac:dyDescent="0.25">
      <c r="A16" s="55" t="s">
        <v>73</v>
      </c>
      <c r="B16" s="56" t="s">
        <v>75</v>
      </c>
      <c r="C16" s="56" t="s">
        <v>76</v>
      </c>
      <c r="D16" s="91">
        <v>1</v>
      </c>
      <c r="E16" s="91">
        <v>1</v>
      </c>
      <c r="F16" s="92">
        <v>1</v>
      </c>
      <c r="G16" s="58"/>
      <c r="H16" s="57"/>
      <c r="I16" s="57"/>
    </row>
    <row r="17" spans="1:9" ht="51.75" customHeight="1" thickTop="1" thickBot="1" x14ac:dyDescent="0.25">
      <c r="A17" s="59"/>
      <c r="B17" s="60"/>
      <c r="C17" s="60"/>
      <c r="D17" s="57"/>
      <c r="E17" s="57"/>
      <c r="F17" s="58"/>
      <c r="G17" s="58"/>
      <c r="H17" s="57"/>
      <c r="I17" s="57"/>
    </row>
    <row r="18" spans="1:9" ht="13.5" customHeight="1" thickTop="1" thickBot="1" x14ac:dyDescent="0.25">
      <c r="A18" s="55" t="s">
        <v>77</v>
      </c>
      <c r="B18" s="56" t="s">
        <v>74</v>
      </c>
      <c r="C18" s="56" t="s">
        <v>78</v>
      </c>
      <c r="D18" s="74"/>
      <c r="E18" s="74"/>
      <c r="F18" s="75"/>
      <c r="G18" s="74"/>
      <c r="H18" s="74"/>
      <c r="I18" s="75"/>
    </row>
    <row r="19" spans="1:9" ht="14.25" customHeight="1" thickTop="1" thickBot="1" x14ac:dyDescent="0.25">
      <c r="A19" s="61" t="s">
        <v>79</v>
      </c>
      <c r="B19" s="62"/>
      <c r="C19" s="63"/>
      <c r="D19" s="64">
        <f t="shared" ref="D19:I19" si="0">SUM(D10:D18)</f>
        <v>1.5</v>
      </c>
      <c r="E19" s="64">
        <f t="shared" si="0"/>
        <v>1.5</v>
      </c>
      <c r="F19" s="64">
        <f t="shared" si="0"/>
        <v>1.5</v>
      </c>
      <c r="G19" s="64">
        <f t="shared" si="0"/>
        <v>0</v>
      </c>
      <c r="H19" s="64">
        <f t="shared" si="0"/>
        <v>0</v>
      </c>
      <c r="I19" s="64">
        <f t="shared" si="0"/>
        <v>0</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zoomScale="65" zoomScaleNormal="65" workbookViewId="0">
      <selection activeCell="S52" sqref="S52"/>
    </sheetView>
  </sheetViews>
  <sheetFormatPr defaultRowHeight="12.75" x14ac:dyDescent="0.2"/>
  <cols>
    <col min="1" max="1025" width="9.140625" style="1"/>
  </cols>
  <sheetData>
    <row r="1" spans="1:9" ht="13.5" customHeight="1" thickBot="1" x14ac:dyDescent="0.25">
      <c r="A1"/>
      <c r="B1"/>
      <c r="C1"/>
      <c r="D1"/>
      <c r="E1"/>
      <c r="F1"/>
      <c r="G1"/>
      <c r="H1"/>
      <c r="I1"/>
    </row>
    <row r="2" spans="1:9" ht="14.25" customHeight="1" thickTop="1" thickBot="1" x14ac:dyDescent="0.25">
      <c r="A2" s="88" t="s">
        <v>0</v>
      </c>
      <c r="B2" s="88"/>
      <c r="C2"/>
      <c r="D2"/>
      <c r="E2"/>
      <c r="F2"/>
      <c r="G2"/>
      <c r="H2"/>
      <c r="I2"/>
    </row>
    <row r="3" spans="1:9" ht="14.25" customHeight="1" thickTop="1" thickBot="1" x14ac:dyDescent="0.25">
      <c r="A3" s="40" t="s">
        <v>2</v>
      </c>
      <c r="B3" s="41" t="str">
        <f>Metrics!B3</f>
        <v>Experiment Support</v>
      </c>
      <c r="C3"/>
      <c r="D3"/>
      <c r="E3"/>
      <c r="F3"/>
      <c r="G3"/>
      <c r="H3"/>
      <c r="I3"/>
    </row>
    <row r="4" spans="1:9" ht="13.5" customHeight="1" thickTop="1" thickBot="1" x14ac:dyDescent="0.25">
      <c r="A4" s="87" t="s">
        <v>39</v>
      </c>
      <c r="B4" s="42">
        <v>2016</v>
      </c>
      <c r="C4"/>
      <c r="D4"/>
      <c r="E4"/>
      <c r="F4"/>
      <c r="G4"/>
      <c r="H4"/>
      <c r="I4"/>
    </row>
    <row r="5" spans="1:9" ht="13.5" customHeight="1" thickTop="1" thickBot="1" x14ac:dyDescent="0.25">
      <c r="A5" s="87" t="s">
        <v>7</v>
      </c>
      <c r="B5" s="42" t="str">
        <f>Metrics!B5</f>
        <v>Pete Gronbech</v>
      </c>
      <c r="C5"/>
      <c r="D5"/>
      <c r="E5"/>
      <c r="F5"/>
      <c r="G5"/>
      <c r="H5"/>
      <c r="I5"/>
    </row>
    <row r="6" spans="1:9" ht="12.75" customHeight="1" thickTop="1" x14ac:dyDescent="0.2">
      <c r="A6"/>
      <c r="B6"/>
      <c r="C6"/>
      <c r="D6"/>
      <c r="E6"/>
      <c r="F6"/>
      <c r="G6"/>
      <c r="H6"/>
      <c r="I6"/>
    </row>
    <row r="7" spans="1:9" ht="13.5" customHeight="1" thickBot="1" x14ac:dyDescent="0.25">
      <c r="A7" s="43" t="s">
        <v>64</v>
      </c>
      <c r="B7" s="43"/>
      <c r="C7" s="43"/>
      <c r="D7"/>
      <c r="E7"/>
      <c r="F7"/>
      <c r="G7"/>
      <c r="H7"/>
      <c r="I7"/>
    </row>
    <row r="8" spans="1:9" ht="13.5" customHeight="1" thickTop="1" thickBot="1" x14ac:dyDescent="0.25">
      <c r="A8" s="44"/>
      <c r="B8" s="45"/>
      <c r="C8" s="46"/>
      <c r="D8" s="99" t="s">
        <v>65</v>
      </c>
      <c r="E8" s="99"/>
      <c r="F8" s="99"/>
      <c r="G8" s="100" t="s">
        <v>66</v>
      </c>
      <c r="H8" s="100"/>
      <c r="I8" s="100"/>
    </row>
    <row r="9" spans="1:9" ht="27" customHeight="1" thickTop="1" thickBot="1" x14ac:dyDescent="0.25">
      <c r="A9" s="47" t="s">
        <v>67</v>
      </c>
      <c r="B9" s="48" t="s">
        <v>68</v>
      </c>
      <c r="C9" s="48" t="s">
        <v>69</v>
      </c>
      <c r="D9" s="49" t="s">
        <v>70</v>
      </c>
      <c r="E9" s="49" t="s">
        <v>71</v>
      </c>
      <c r="F9" s="50" t="s">
        <v>72</v>
      </c>
      <c r="G9" s="50" t="s">
        <v>70</v>
      </c>
      <c r="H9" s="49" t="s">
        <v>71</v>
      </c>
      <c r="I9" s="49" t="s">
        <v>72</v>
      </c>
    </row>
    <row r="10" spans="1:9" ht="61.5" customHeight="1" thickTop="1" thickBot="1" x14ac:dyDescent="0.25">
      <c r="A10" s="51" t="s">
        <v>73</v>
      </c>
      <c r="B10" s="52" t="s">
        <v>74</v>
      </c>
      <c r="C10" s="52" t="s">
        <v>61</v>
      </c>
      <c r="D10" s="72"/>
      <c r="E10" s="72"/>
      <c r="F10" s="73"/>
      <c r="G10" s="73"/>
      <c r="H10" s="72"/>
      <c r="I10" s="72"/>
    </row>
    <row r="11" spans="1:9" ht="26.25" customHeight="1" thickTop="1" thickBot="1" x14ac:dyDescent="0.25">
      <c r="A11" s="53" t="s">
        <v>73</v>
      </c>
      <c r="B11" s="54" t="s">
        <v>74</v>
      </c>
      <c r="C11" s="54" t="s">
        <v>24</v>
      </c>
      <c r="D11" s="74"/>
      <c r="E11" s="74"/>
      <c r="F11" s="75"/>
      <c r="G11" s="73"/>
      <c r="H11" s="73"/>
      <c r="I11" s="73"/>
    </row>
    <row r="12" spans="1:9" ht="27" customHeight="1" thickTop="1" thickBot="1" x14ac:dyDescent="0.25">
      <c r="A12" s="53" t="s">
        <v>73</v>
      </c>
      <c r="B12" s="54" t="s">
        <v>74</v>
      </c>
      <c r="C12" s="54" t="s">
        <v>30</v>
      </c>
      <c r="D12" s="74"/>
      <c r="E12" s="74"/>
      <c r="F12" s="75"/>
      <c r="G12" s="74"/>
      <c r="H12" s="74"/>
      <c r="I12" s="75"/>
    </row>
    <row r="13" spans="1:9" ht="27" customHeight="1" thickTop="1" thickBot="1" x14ac:dyDescent="0.25">
      <c r="A13" s="53" t="s">
        <v>73</v>
      </c>
      <c r="B13" s="54" t="s">
        <v>74</v>
      </c>
      <c r="C13" s="54" t="s">
        <v>27</v>
      </c>
      <c r="D13" s="74"/>
      <c r="E13" s="74"/>
      <c r="F13" s="75"/>
      <c r="G13" s="73"/>
      <c r="H13" s="72"/>
      <c r="I13" s="72"/>
    </row>
    <row r="14" spans="1:9" ht="27" customHeight="1" thickTop="1" thickBot="1" x14ac:dyDescent="0.25">
      <c r="A14" s="55"/>
      <c r="B14" s="56"/>
      <c r="C14" s="55"/>
      <c r="D14" s="57"/>
      <c r="E14" s="57"/>
      <c r="F14" s="58"/>
      <c r="G14" s="58"/>
      <c r="H14" s="57"/>
      <c r="I14" s="57"/>
    </row>
    <row r="15" spans="1:9" ht="47.85" customHeight="1" thickTop="1" thickBot="1" x14ac:dyDescent="0.25">
      <c r="A15" s="55" t="s">
        <v>80</v>
      </c>
      <c r="B15" s="56" t="s">
        <v>75</v>
      </c>
      <c r="C15" s="55" t="s">
        <v>81</v>
      </c>
      <c r="D15" s="57">
        <v>0.5</v>
      </c>
      <c r="E15" s="57">
        <v>0.5</v>
      </c>
      <c r="F15" s="57">
        <v>0.5</v>
      </c>
      <c r="G15" s="58"/>
      <c r="H15" s="57"/>
      <c r="I15" s="57"/>
    </row>
    <row r="16" spans="1:9" ht="39.75" customHeight="1" thickTop="1" thickBot="1" x14ac:dyDescent="0.25">
      <c r="A16" s="55" t="s">
        <v>73</v>
      </c>
      <c r="B16" s="56" t="s">
        <v>75</v>
      </c>
      <c r="C16" s="56" t="s">
        <v>76</v>
      </c>
      <c r="D16" s="91">
        <v>1</v>
      </c>
      <c r="E16" s="91">
        <v>1</v>
      </c>
      <c r="F16" s="92">
        <v>1</v>
      </c>
      <c r="G16" s="58"/>
      <c r="H16" s="57"/>
      <c r="I16" s="57"/>
    </row>
    <row r="17" spans="1:9" ht="51.75" customHeight="1" thickTop="1" thickBot="1" x14ac:dyDescent="0.25">
      <c r="A17" s="59"/>
      <c r="B17" s="60"/>
      <c r="C17" s="60"/>
      <c r="D17" s="57"/>
      <c r="E17" s="57"/>
      <c r="F17" s="58"/>
      <c r="G17" s="58"/>
      <c r="H17" s="57"/>
      <c r="I17" s="57"/>
    </row>
    <row r="18" spans="1:9" ht="13.5" customHeight="1" thickTop="1" thickBot="1" x14ac:dyDescent="0.25">
      <c r="A18" s="55" t="s">
        <v>77</v>
      </c>
      <c r="B18" s="56" t="s">
        <v>74</v>
      </c>
      <c r="C18" s="56" t="s">
        <v>78</v>
      </c>
      <c r="D18" s="74"/>
      <c r="E18" s="74"/>
      <c r="F18" s="75"/>
      <c r="G18" s="74"/>
      <c r="H18" s="74"/>
      <c r="I18" s="75"/>
    </row>
    <row r="19" spans="1:9" ht="14.25" customHeight="1" thickTop="1" thickBot="1" x14ac:dyDescent="0.25">
      <c r="A19" s="61" t="s">
        <v>79</v>
      </c>
      <c r="B19" s="62"/>
      <c r="C19" s="63"/>
      <c r="D19" s="64">
        <f t="shared" ref="D19:I19" si="0">SUM(D10:D18)</f>
        <v>1.5</v>
      </c>
      <c r="E19" s="64">
        <f t="shared" si="0"/>
        <v>1.5</v>
      </c>
      <c r="F19" s="64">
        <f t="shared" si="0"/>
        <v>1.5</v>
      </c>
      <c r="G19" s="64">
        <f t="shared" si="0"/>
        <v>0</v>
      </c>
      <c r="H19" s="64">
        <f t="shared" si="0"/>
        <v>0</v>
      </c>
      <c r="I19" s="64">
        <f t="shared" si="0"/>
        <v>0</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zoomScale="65" zoomScaleNormal="65" workbookViewId="0">
      <selection activeCell="S52" sqref="S52"/>
    </sheetView>
  </sheetViews>
  <sheetFormatPr defaultRowHeight="12.75" x14ac:dyDescent="0.2"/>
  <cols>
    <col min="1" max="1025" width="9.140625" style="1"/>
  </cols>
  <sheetData>
    <row r="1" spans="1:9" ht="13.5" customHeight="1" thickBot="1" x14ac:dyDescent="0.25">
      <c r="A1"/>
      <c r="B1"/>
      <c r="C1"/>
      <c r="D1"/>
      <c r="E1"/>
      <c r="F1"/>
      <c r="G1"/>
      <c r="H1"/>
      <c r="I1"/>
    </row>
    <row r="2" spans="1:9" ht="14.25" customHeight="1" thickTop="1" thickBot="1" x14ac:dyDescent="0.25">
      <c r="A2" s="90" t="s">
        <v>0</v>
      </c>
      <c r="B2" s="90"/>
      <c r="C2"/>
      <c r="D2"/>
      <c r="E2"/>
      <c r="F2"/>
      <c r="G2"/>
      <c r="H2"/>
      <c r="I2"/>
    </row>
    <row r="3" spans="1:9" ht="14.25" customHeight="1" thickTop="1" thickBot="1" x14ac:dyDescent="0.25">
      <c r="A3" s="40" t="s">
        <v>2</v>
      </c>
      <c r="B3" s="41" t="str">
        <f>Metrics!B3</f>
        <v>Experiment Support</v>
      </c>
      <c r="C3"/>
      <c r="D3"/>
      <c r="E3"/>
      <c r="F3"/>
      <c r="G3"/>
      <c r="H3"/>
      <c r="I3"/>
    </row>
    <row r="4" spans="1:9" ht="13.5" customHeight="1" thickTop="1" thickBot="1" x14ac:dyDescent="0.25">
      <c r="A4" s="89" t="s">
        <v>39</v>
      </c>
      <c r="B4" s="42">
        <v>2016</v>
      </c>
      <c r="C4"/>
      <c r="D4"/>
      <c r="E4"/>
      <c r="F4"/>
      <c r="G4"/>
      <c r="H4"/>
      <c r="I4"/>
    </row>
    <row r="5" spans="1:9" ht="13.5" customHeight="1" thickTop="1" thickBot="1" x14ac:dyDescent="0.25">
      <c r="A5" s="89" t="s">
        <v>7</v>
      </c>
      <c r="B5" s="42" t="str">
        <f>Metrics!B5</f>
        <v>Pete Gronbech</v>
      </c>
      <c r="C5"/>
      <c r="D5"/>
      <c r="E5"/>
      <c r="F5"/>
      <c r="G5"/>
      <c r="H5"/>
      <c r="I5"/>
    </row>
    <row r="6" spans="1:9" ht="12.75" customHeight="1" thickTop="1" x14ac:dyDescent="0.2">
      <c r="A6"/>
      <c r="B6"/>
      <c r="C6"/>
      <c r="D6"/>
      <c r="E6"/>
      <c r="F6"/>
      <c r="G6"/>
      <c r="H6"/>
      <c r="I6"/>
    </row>
    <row r="7" spans="1:9" ht="13.5" customHeight="1" thickBot="1" x14ac:dyDescent="0.25">
      <c r="A7" s="43" t="s">
        <v>64</v>
      </c>
      <c r="B7" s="43"/>
      <c r="C7" s="43"/>
      <c r="D7"/>
      <c r="E7"/>
      <c r="F7"/>
      <c r="G7"/>
      <c r="H7"/>
      <c r="I7"/>
    </row>
    <row r="8" spans="1:9" ht="13.5" customHeight="1" thickTop="1" thickBot="1" x14ac:dyDescent="0.25">
      <c r="A8" s="44"/>
      <c r="B8" s="45"/>
      <c r="C8" s="46"/>
      <c r="D8" s="99" t="s">
        <v>65</v>
      </c>
      <c r="E8" s="99"/>
      <c r="F8" s="99"/>
      <c r="G8" s="100" t="s">
        <v>66</v>
      </c>
      <c r="H8" s="100"/>
      <c r="I8" s="100"/>
    </row>
    <row r="9" spans="1:9" ht="27" customHeight="1" thickTop="1" thickBot="1" x14ac:dyDescent="0.25">
      <c r="A9" s="47" t="s">
        <v>67</v>
      </c>
      <c r="B9" s="48" t="s">
        <v>68</v>
      </c>
      <c r="C9" s="48" t="s">
        <v>69</v>
      </c>
      <c r="D9" s="49" t="s">
        <v>70</v>
      </c>
      <c r="E9" s="49" t="s">
        <v>71</v>
      </c>
      <c r="F9" s="50" t="s">
        <v>72</v>
      </c>
      <c r="G9" s="50" t="s">
        <v>70</v>
      </c>
      <c r="H9" s="49" t="s">
        <v>71</v>
      </c>
      <c r="I9" s="49" t="s">
        <v>72</v>
      </c>
    </row>
    <row r="10" spans="1:9" ht="61.5" customHeight="1" thickTop="1" thickBot="1" x14ac:dyDescent="0.25">
      <c r="A10" s="51" t="s">
        <v>73</v>
      </c>
      <c r="B10" s="52" t="s">
        <v>74</v>
      </c>
      <c r="C10" s="52" t="s">
        <v>61</v>
      </c>
      <c r="D10" s="72"/>
      <c r="E10" s="72"/>
      <c r="F10" s="73"/>
      <c r="G10" s="73"/>
      <c r="H10" s="72"/>
      <c r="I10" s="72"/>
    </row>
    <row r="11" spans="1:9" ht="26.25" customHeight="1" thickTop="1" thickBot="1" x14ac:dyDescent="0.25">
      <c r="A11" s="53" t="s">
        <v>73</v>
      </c>
      <c r="B11" s="54" t="s">
        <v>74</v>
      </c>
      <c r="C11" s="54" t="s">
        <v>24</v>
      </c>
      <c r="D11" s="74"/>
      <c r="E11" s="74"/>
      <c r="F11" s="75"/>
      <c r="G11" s="73"/>
      <c r="H11" s="73"/>
      <c r="I11" s="73"/>
    </row>
    <row r="12" spans="1:9" ht="27" customHeight="1" thickTop="1" thickBot="1" x14ac:dyDescent="0.25">
      <c r="A12" s="53" t="s">
        <v>73</v>
      </c>
      <c r="B12" s="54" t="s">
        <v>74</v>
      </c>
      <c r="C12" s="54" t="s">
        <v>30</v>
      </c>
      <c r="D12" s="74"/>
      <c r="E12" s="74"/>
      <c r="F12" s="75"/>
      <c r="G12" s="74"/>
      <c r="H12" s="74"/>
      <c r="I12" s="75"/>
    </row>
    <row r="13" spans="1:9" ht="27" customHeight="1" thickTop="1" thickBot="1" x14ac:dyDescent="0.25">
      <c r="A13" s="53" t="s">
        <v>73</v>
      </c>
      <c r="B13" s="54" t="s">
        <v>74</v>
      </c>
      <c r="C13" s="54" t="s">
        <v>27</v>
      </c>
      <c r="D13" s="74"/>
      <c r="E13" s="74"/>
      <c r="F13" s="75"/>
      <c r="G13" s="73"/>
      <c r="H13" s="72"/>
      <c r="I13" s="72"/>
    </row>
    <row r="14" spans="1:9" ht="27" customHeight="1" thickTop="1" thickBot="1" x14ac:dyDescent="0.25">
      <c r="A14" s="55"/>
      <c r="B14" s="56"/>
      <c r="C14" s="55"/>
      <c r="D14" s="57"/>
      <c r="E14" s="57"/>
      <c r="F14" s="58"/>
      <c r="G14" s="58"/>
      <c r="H14" s="57"/>
      <c r="I14" s="57"/>
    </row>
    <row r="15" spans="1:9" ht="47.85" customHeight="1" thickTop="1" thickBot="1" x14ac:dyDescent="0.25">
      <c r="A15" s="55" t="s">
        <v>80</v>
      </c>
      <c r="B15" s="56" t="s">
        <v>75</v>
      </c>
      <c r="C15" s="55" t="s">
        <v>81</v>
      </c>
      <c r="D15" s="57">
        <v>0.5</v>
      </c>
      <c r="E15" s="57">
        <v>0.5</v>
      </c>
      <c r="F15" s="57">
        <v>0.5</v>
      </c>
      <c r="G15" s="58"/>
      <c r="H15" s="57"/>
      <c r="I15" s="57"/>
    </row>
    <row r="16" spans="1:9" ht="39.75" customHeight="1" thickTop="1" thickBot="1" x14ac:dyDescent="0.25">
      <c r="A16" s="55" t="s">
        <v>73</v>
      </c>
      <c r="B16" s="56" t="s">
        <v>75</v>
      </c>
      <c r="C16" s="56" t="s">
        <v>76</v>
      </c>
      <c r="D16" s="91">
        <v>1</v>
      </c>
      <c r="E16" s="91">
        <v>1</v>
      </c>
      <c r="F16" s="92">
        <v>1</v>
      </c>
      <c r="G16" s="58"/>
      <c r="H16" s="57"/>
      <c r="I16" s="57"/>
    </row>
    <row r="17" spans="1:9" ht="51.75" customHeight="1" thickTop="1" thickBot="1" x14ac:dyDescent="0.25">
      <c r="A17" s="59"/>
      <c r="B17" s="60"/>
      <c r="C17" s="60"/>
      <c r="D17" s="57"/>
      <c r="E17" s="57"/>
      <c r="F17" s="58"/>
      <c r="G17" s="58"/>
      <c r="H17" s="57"/>
      <c r="I17" s="57"/>
    </row>
    <row r="18" spans="1:9" ht="13.5" customHeight="1" thickTop="1" thickBot="1" x14ac:dyDescent="0.25">
      <c r="A18" s="55" t="s">
        <v>77</v>
      </c>
      <c r="B18" s="56" t="s">
        <v>74</v>
      </c>
      <c r="C18" s="56" t="s">
        <v>78</v>
      </c>
      <c r="D18" s="74"/>
      <c r="E18" s="74"/>
      <c r="F18" s="75"/>
      <c r="G18" s="74"/>
      <c r="H18" s="74"/>
      <c r="I18" s="75"/>
    </row>
    <row r="19" spans="1:9" ht="14.25" customHeight="1" thickTop="1" thickBot="1" x14ac:dyDescent="0.25">
      <c r="A19" s="61" t="s">
        <v>79</v>
      </c>
      <c r="B19" s="62"/>
      <c r="C19" s="63"/>
      <c r="D19" s="64">
        <f t="shared" ref="D19:I19" si="0">SUM(D10:D18)</f>
        <v>1.5</v>
      </c>
      <c r="E19" s="64">
        <f t="shared" si="0"/>
        <v>1.5</v>
      </c>
      <c r="F19" s="64">
        <f t="shared" si="0"/>
        <v>1.5</v>
      </c>
      <c r="G19" s="64">
        <f t="shared" si="0"/>
        <v>0</v>
      </c>
      <c r="H19" s="64">
        <f t="shared" si="0"/>
        <v>0</v>
      </c>
      <c r="I19" s="64">
        <f t="shared" si="0"/>
        <v>0</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zoomScale="65" zoomScaleNormal="65" workbookViewId="0">
      <selection activeCell="M31" sqref="M31"/>
    </sheetView>
  </sheetViews>
  <sheetFormatPr defaultRowHeight="12.75" x14ac:dyDescent="0.2"/>
  <cols>
    <col min="1" max="1025" width="9.140625" style="1"/>
  </cols>
  <sheetData>
    <row r="1" spans="1:9" ht="13.5" customHeight="1" thickBot="1" x14ac:dyDescent="0.25">
      <c r="A1"/>
      <c r="B1"/>
      <c r="C1"/>
      <c r="D1"/>
      <c r="E1"/>
      <c r="F1"/>
      <c r="G1"/>
      <c r="H1"/>
      <c r="I1"/>
    </row>
    <row r="2" spans="1:9" ht="14.25" customHeight="1" thickTop="1" thickBot="1" x14ac:dyDescent="0.25">
      <c r="A2" s="96" t="s">
        <v>0</v>
      </c>
      <c r="B2" s="96"/>
      <c r="C2"/>
      <c r="D2"/>
      <c r="E2"/>
      <c r="F2"/>
      <c r="G2"/>
      <c r="H2"/>
      <c r="I2"/>
    </row>
    <row r="3" spans="1:9" ht="14.25" customHeight="1" thickTop="1" thickBot="1" x14ac:dyDescent="0.25">
      <c r="A3" s="40" t="s">
        <v>2</v>
      </c>
      <c r="B3" s="41" t="str">
        <f>Metrics!B3</f>
        <v>Experiment Support</v>
      </c>
      <c r="C3"/>
      <c r="D3"/>
      <c r="E3"/>
      <c r="F3"/>
      <c r="G3"/>
      <c r="H3"/>
      <c r="I3"/>
    </row>
    <row r="4" spans="1:9" ht="13.5" customHeight="1" thickTop="1" thickBot="1" x14ac:dyDescent="0.25">
      <c r="A4" s="95" t="s">
        <v>39</v>
      </c>
      <c r="B4" s="42">
        <v>2016</v>
      </c>
      <c r="C4"/>
      <c r="D4"/>
      <c r="E4"/>
      <c r="F4"/>
      <c r="G4"/>
      <c r="H4"/>
      <c r="I4"/>
    </row>
    <row r="5" spans="1:9" ht="13.5" customHeight="1" thickTop="1" thickBot="1" x14ac:dyDescent="0.25">
      <c r="A5" s="95" t="s">
        <v>7</v>
      </c>
      <c r="B5" s="42" t="str">
        <f>Metrics!B5</f>
        <v>Pete Gronbech</v>
      </c>
      <c r="C5"/>
      <c r="D5"/>
      <c r="E5"/>
      <c r="F5"/>
      <c r="G5"/>
      <c r="H5"/>
      <c r="I5"/>
    </row>
    <row r="6" spans="1:9" ht="12.75" customHeight="1" thickTop="1" x14ac:dyDescent="0.2">
      <c r="A6"/>
      <c r="B6"/>
      <c r="C6"/>
      <c r="D6"/>
      <c r="E6"/>
      <c r="F6"/>
      <c r="G6"/>
      <c r="H6"/>
      <c r="I6"/>
    </row>
    <row r="7" spans="1:9" ht="13.5" customHeight="1" thickBot="1" x14ac:dyDescent="0.25">
      <c r="A7" s="43" t="s">
        <v>64</v>
      </c>
      <c r="B7" s="43"/>
      <c r="C7" s="43"/>
      <c r="D7"/>
      <c r="E7"/>
      <c r="F7"/>
      <c r="G7"/>
      <c r="H7"/>
      <c r="I7"/>
    </row>
    <row r="8" spans="1:9" ht="13.5" customHeight="1" thickTop="1" thickBot="1" x14ac:dyDescent="0.25">
      <c r="A8" s="44"/>
      <c r="B8" s="45"/>
      <c r="C8" s="46"/>
      <c r="D8" s="99" t="s">
        <v>65</v>
      </c>
      <c r="E8" s="99"/>
      <c r="F8" s="99"/>
      <c r="G8" s="100" t="s">
        <v>66</v>
      </c>
      <c r="H8" s="100"/>
      <c r="I8" s="100"/>
    </row>
    <row r="9" spans="1:9" ht="27" customHeight="1" thickTop="1" thickBot="1" x14ac:dyDescent="0.25">
      <c r="A9" s="47" t="s">
        <v>67</v>
      </c>
      <c r="B9" s="48" t="s">
        <v>68</v>
      </c>
      <c r="C9" s="48" t="s">
        <v>69</v>
      </c>
      <c r="D9" s="49" t="s">
        <v>70</v>
      </c>
      <c r="E9" s="49" t="s">
        <v>71</v>
      </c>
      <c r="F9" s="50" t="s">
        <v>72</v>
      </c>
      <c r="G9" s="50" t="s">
        <v>70</v>
      </c>
      <c r="H9" s="49" t="s">
        <v>71</v>
      </c>
      <c r="I9" s="49" t="s">
        <v>72</v>
      </c>
    </row>
    <row r="10" spans="1:9" ht="61.5" customHeight="1" thickTop="1" thickBot="1" x14ac:dyDescent="0.25">
      <c r="A10" s="51" t="s">
        <v>73</v>
      </c>
      <c r="B10" s="52" t="s">
        <v>74</v>
      </c>
      <c r="C10" s="52" t="s">
        <v>61</v>
      </c>
      <c r="D10" s="72"/>
      <c r="E10" s="72"/>
      <c r="F10" s="73"/>
      <c r="G10" s="73"/>
      <c r="H10" s="72"/>
      <c r="I10" s="72"/>
    </row>
    <row r="11" spans="1:9" ht="26.25" customHeight="1" thickTop="1" thickBot="1" x14ac:dyDescent="0.25">
      <c r="A11" s="53" t="s">
        <v>73</v>
      </c>
      <c r="B11" s="54" t="s">
        <v>74</v>
      </c>
      <c r="C11" s="54" t="s">
        <v>24</v>
      </c>
      <c r="D11" s="74"/>
      <c r="E11" s="74"/>
      <c r="F11" s="75"/>
      <c r="G11" s="73"/>
      <c r="H11" s="73"/>
      <c r="I11" s="73"/>
    </row>
    <row r="12" spans="1:9" ht="27" customHeight="1" thickTop="1" thickBot="1" x14ac:dyDescent="0.25">
      <c r="A12" s="53" t="s">
        <v>73</v>
      </c>
      <c r="B12" s="54" t="s">
        <v>74</v>
      </c>
      <c r="C12" s="54" t="s">
        <v>30</v>
      </c>
      <c r="D12" s="74"/>
      <c r="E12" s="74"/>
      <c r="F12" s="75"/>
      <c r="G12" s="74"/>
      <c r="H12" s="74"/>
      <c r="I12" s="75"/>
    </row>
    <row r="13" spans="1:9" ht="27" customHeight="1" thickTop="1" thickBot="1" x14ac:dyDescent="0.25">
      <c r="A13" s="53" t="s">
        <v>73</v>
      </c>
      <c r="B13" s="54" t="s">
        <v>74</v>
      </c>
      <c r="C13" s="54" t="s">
        <v>27</v>
      </c>
      <c r="D13" s="74"/>
      <c r="E13" s="74"/>
      <c r="F13" s="75"/>
      <c r="G13" s="73"/>
      <c r="H13" s="72"/>
      <c r="I13" s="72"/>
    </row>
    <row r="14" spans="1:9" ht="27" customHeight="1" thickTop="1" thickBot="1" x14ac:dyDescent="0.25">
      <c r="A14" s="55"/>
      <c r="B14" s="56"/>
      <c r="C14" s="55"/>
      <c r="D14" s="57"/>
      <c r="E14" s="57"/>
      <c r="F14" s="58"/>
      <c r="G14" s="58"/>
      <c r="H14" s="57"/>
      <c r="I14" s="57"/>
    </row>
    <row r="15" spans="1:9" ht="47.85" customHeight="1" thickTop="1" thickBot="1" x14ac:dyDescent="0.25">
      <c r="A15" s="55" t="s">
        <v>80</v>
      </c>
      <c r="B15" s="56" t="s">
        <v>75</v>
      </c>
      <c r="C15" s="55" t="s">
        <v>81</v>
      </c>
      <c r="D15" s="57">
        <v>0.5</v>
      </c>
      <c r="E15" s="57">
        <v>0.5</v>
      </c>
      <c r="F15" s="57">
        <v>0.5</v>
      </c>
      <c r="G15" s="58"/>
      <c r="H15" s="57"/>
      <c r="I15" s="57"/>
    </row>
    <row r="16" spans="1:9" ht="39.75" customHeight="1" thickTop="1" thickBot="1" x14ac:dyDescent="0.25">
      <c r="A16" s="55" t="s">
        <v>73</v>
      </c>
      <c r="B16" s="56" t="s">
        <v>75</v>
      </c>
      <c r="C16" s="56" t="s">
        <v>76</v>
      </c>
      <c r="D16" s="91">
        <v>1</v>
      </c>
      <c r="E16" s="91">
        <v>1</v>
      </c>
      <c r="F16" s="92">
        <v>1</v>
      </c>
      <c r="G16" s="58"/>
      <c r="H16" s="57"/>
      <c r="I16" s="57"/>
    </row>
    <row r="17" spans="1:9" ht="51.75" customHeight="1" thickTop="1" thickBot="1" x14ac:dyDescent="0.25">
      <c r="A17" s="59"/>
      <c r="B17" s="60"/>
      <c r="C17" s="60"/>
      <c r="D17" s="57"/>
      <c r="E17" s="57"/>
      <c r="F17" s="58"/>
      <c r="G17" s="58"/>
      <c r="H17" s="57"/>
      <c r="I17" s="57"/>
    </row>
    <row r="18" spans="1:9" ht="13.5" customHeight="1" thickTop="1" thickBot="1" x14ac:dyDescent="0.25">
      <c r="A18" s="55" t="s">
        <v>77</v>
      </c>
      <c r="B18" s="56" t="s">
        <v>74</v>
      </c>
      <c r="C18" s="56" t="s">
        <v>78</v>
      </c>
      <c r="D18" s="74"/>
      <c r="E18" s="74"/>
      <c r="F18" s="75"/>
      <c r="G18" s="74"/>
      <c r="H18" s="74"/>
      <c r="I18" s="75"/>
    </row>
    <row r="19" spans="1:9" ht="14.25" customHeight="1" thickTop="1" thickBot="1" x14ac:dyDescent="0.25">
      <c r="A19" s="61" t="s">
        <v>79</v>
      </c>
      <c r="B19" s="62"/>
      <c r="C19" s="63"/>
      <c r="D19" s="64">
        <f t="shared" ref="D19:I19" si="0">SUM(D10:D18)</f>
        <v>1.5</v>
      </c>
      <c r="E19" s="64">
        <f t="shared" si="0"/>
        <v>1.5</v>
      </c>
      <c r="F19" s="64">
        <f t="shared" si="0"/>
        <v>1.5</v>
      </c>
      <c r="G19" s="64">
        <f t="shared" si="0"/>
        <v>0</v>
      </c>
      <c r="H19" s="64">
        <f t="shared" si="0"/>
        <v>0</v>
      </c>
      <c r="I19" s="64">
        <f t="shared" si="0"/>
        <v>0</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zoomScale="65" zoomScaleNormal="65" workbookViewId="0">
      <selection activeCell="M31" sqref="M31"/>
    </sheetView>
  </sheetViews>
  <sheetFormatPr defaultRowHeight="12.75" x14ac:dyDescent="0.2"/>
  <cols>
    <col min="1" max="1025" width="9.140625" style="1"/>
  </cols>
  <sheetData>
    <row r="1" spans="1:9" ht="13.5" customHeight="1" thickBot="1" x14ac:dyDescent="0.25">
      <c r="A1"/>
      <c r="B1"/>
      <c r="C1"/>
      <c r="D1"/>
      <c r="E1"/>
      <c r="F1"/>
      <c r="G1"/>
      <c r="H1"/>
      <c r="I1"/>
    </row>
    <row r="2" spans="1:9" ht="14.25" customHeight="1" thickTop="1" thickBot="1" x14ac:dyDescent="0.25">
      <c r="A2" s="98" t="s">
        <v>0</v>
      </c>
      <c r="B2" s="98"/>
      <c r="C2"/>
      <c r="D2"/>
      <c r="E2"/>
      <c r="F2"/>
      <c r="G2"/>
      <c r="H2"/>
      <c r="I2"/>
    </row>
    <row r="3" spans="1:9" ht="14.25" customHeight="1" thickTop="1" thickBot="1" x14ac:dyDescent="0.25">
      <c r="A3" s="40" t="s">
        <v>2</v>
      </c>
      <c r="B3" s="41" t="str">
        <f>Metrics!B3</f>
        <v>Experiment Support</v>
      </c>
      <c r="C3"/>
      <c r="D3"/>
      <c r="E3"/>
      <c r="F3"/>
      <c r="G3"/>
      <c r="H3"/>
      <c r="I3"/>
    </row>
    <row r="4" spans="1:9" ht="13.5" customHeight="1" thickTop="1" thickBot="1" x14ac:dyDescent="0.25">
      <c r="A4" s="97" t="s">
        <v>39</v>
      </c>
      <c r="B4" s="42">
        <v>2016</v>
      </c>
      <c r="C4"/>
      <c r="D4"/>
      <c r="E4"/>
      <c r="F4"/>
      <c r="G4"/>
      <c r="H4"/>
      <c r="I4"/>
    </row>
    <row r="5" spans="1:9" ht="13.5" customHeight="1" thickTop="1" thickBot="1" x14ac:dyDescent="0.25">
      <c r="A5" s="97" t="s">
        <v>7</v>
      </c>
      <c r="B5" s="42" t="str">
        <f>Metrics!B5</f>
        <v>Pete Gronbech</v>
      </c>
      <c r="C5"/>
      <c r="D5"/>
      <c r="E5"/>
      <c r="F5"/>
      <c r="G5"/>
      <c r="H5"/>
      <c r="I5"/>
    </row>
    <row r="6" spans="1:9" ht="12.75" customHeight="1" thickTop="1" x14ac:dyDescent="0.2">
      <c r="A6"/>
      <c r="B6"/>
      <c r="C6"/>
      <c r="D6"/>
      <c r="E6"/>
      <c r="F6"/>
      <c r="G6"/>
      <c r="H6"/>
      <c r="I6"/>
    </row>
    <row r="7" spans="1:9" ht="13.5" customHeight="1" thickBot="1" x14ac:dyDescent="0.25">
      <c r="A7" s="43" t="s">
        <v>64</v>
      </c>
      <c r="B7" s="43"/>
      <c r="C7" s="43"/>
      <c r="D7"/>
      <c r="E7"/>
      <c r="F7"/>
      <c r="G7"/>
      <c r="H7"/>
      <c r="I7"/>
    </row>
    <row r="8" spans="1:9" ht="13.5" customHeight="1" thickTop="1" thickBot="1" x14ac:dyDescent="0.25">
      <c r="A8" s="44"/>
      <c r="B8" s="45"/>
      <c r="C8" s="46"/>
      <c r="D8" s="99" t="s">
        <v>65</v>
      </c>
      <c r="E8" s="99"/>
      <c r="F8" s="99"/>
      <c r="G8" s="100" t="s">
        <v>66</v>
      </c>
      <c r="H8" s="100"/>
      <c r="I8" s="100"/>
    </row>
    <row r="9" spans="1:9" ht="27" customHeight="1" thickTop="1" thickBot="1" x14ac:dyDescent="0.25">
      <c r="A9" s="47" t="s">
        <v>67</v>
      </c>
      <c r="B9" s="48" t="s">
        <v>68</v>
      </c>
      <c r="C9" s="48" t="s">
        <v>69</v>
      </c>
      <c r="D9" s="49" t="s">
        <v>70</v>
      </c>
      <c r="E9" s="49" t="s">
        <v>71</v>
      </c>
      <c r="F9" s="50" t="s">
        <v>72</v>
      </c>
      <c r="G9" s="50" t="s">
        <v>70</v>
      </c>
      <c r="H9" s="49" t="s">
        <v>71</v>
      </c>
      <c r="I9" s="49" t="s">
        <v>72</v>
      </c>
    </row>
    <row r="10" spans="1:9" ht="61.5" customHeight="1" thickTop="1" thickBot="1" x14ac:dyDescent="0.25">
      <c r="A10" s="51" t="s">
        <v>73</v>
      </c>
      <c r="B10" s="52" t="s">
        <v>74</v>
      </c>
      <c r="C10" s="52" t="s">
        <v>61</v>
      </c>
      <c r="D10" s="72"/>
      <c r="E10" s="72"/>
      <c r="F10" s="73"/>
      <c r="G10" s="73"/>
      <c r="H10" s="72"/>
      <c r="I10" s="72"/>
    </row>
    <row r="11" spans="1:9" ht="26.25" customHeight="1" thickTop="1" thickBot="1" x14ac:dyDescent="0.25">
      <c r="A11" s="53" t="s">
        <v>73</v>
      </c>
      <c r="B11" s="54" t="s">
        <v>74</v>
      </c>
      <c r="C11" s="54" t="s">
        <v>24</v>
      </c>
      <c r="D11" s="74"/>
      <c r="E11" s="74"/>
      <c r="F11" s="75"/>
      <c r="G11" s="73"/>
      <c r="H11" s="73"/>
      <c r="I11" s="73"/>
    </row>
    <row r="12" spans="1:9" ht="27" customHeight="1" thickTop="1" thickBot="1" x14ac:dyDescent="0.25">
      <c r="A12" s="53" t="s">
        <v>73</v>
      </c>
      <c r="B12" s="54" t="s">
        <v>74</v>
      </c>
      <c r="C12" s="54" t="s">
        <v>30</v>
      </c>
      <c r="D12" s="74"/>
      <c r="E12" s="74"/>
      <c r="F12" s="75"/>
      <c r="G12" s="74"/>
      <c r="H12" s="74"/>
      <c r="I12" s="75"/>
    </row>
    <row r="13" spans="1:9" ht="27" customHeight="1" thickTop="1" thickBot="1" x14ac:dyDescent="0.25">
      <c r="A13" s="53" t="s">
        <v>73</v>
      </c>
      <c r="B13" s="54" t="s">
        <v>74</v>
      </c>
      <c r="C13" s="54" t="s">
        <v>27</v>
      </c>
      <c r="D13" s="74"/>
      <c r="E13" s="74"/>
      <c r="F13" s="75"/>
      <c r="G13" s="73"/>
      <c r="H13" s="72"/>
      <c r="I13" s="72"/>
    </row>
    <row r="14" spans="1:9" ht="27" customHeight="1" thickTop="1" thickBot="1" x14ac:dyDescent="0.25">
      <c r="A14" s="55"/>
      <c r="B14" s="56"/>
      <c r="C14" s="55"/>
      <c r="D14" s="57"/>
      <c r="E14" s="57"/>
      <c r="F14" s="58"/>
      <c r="G14" s="58"/>
      <c r="H14" s="57"/>
      <c r="I14" s="57"/>
    </row>
    <row r="15" spans="1:9" ht="47.85" customHeight="1" thickTop="1" thickBot="1" x14ac:dyDescent="0.25">
      <c r="A15" s="55" t="s">
        <v>80</v>
      </c>
      <c r="B15" s="56" t="s">
        <v>75</v>
      </c>
      <c r="C15" s="55" t="s">
        <v>81</v>
      </c>
      <c r="D15" s="57">
        <v>0.5</v>
      </c>
      <c r="E15" s="57">
        <v>0.5</v>
      </c>
      <c r="F15" s="57">
        <v>0.5</v>
      </c>
      <c r="G15" s="58"/>
      <c r="H15" s="57"/>
      <c r="I15" s="57"/>
    </row>
    <row r="16" spans="1:9" ht="39.75" customHeight="1" thickTop="1" thickBot="1" x14ac:dyDescent="0.25">
      <c r="A16" s="55" t="s">
        <v>73</v>
      </c>
      <c r="B16" s="56" t="s">
        <v>75</v>
      </c>
      <c r="C16" s="56" t="s">
        <v>76</v>
      </c>
      <c r="D16" s="91">
        <v>1</v>
      </c>
      <c r="E16" s="91">
        <v>1</v>
      </c>
      <c r="F16" s="92">
        <v>1</v>
      </c>
      <c r="G16" s="58"/>
      <c r="H16" s="57"/>
      <c r="I16" s="57"/>
    </row>
    <row r="17" spans="1:9" ht="51.75" customHeight="1" thickTop="1" thickBot="1" x14ac:dyDescent="0.25">
      <c r="A17" s="59"/>
      <c r="B17" s="60"/>
      <c r="C17" s="60"/>
      <c r="D17" s="57"/>
      <c r="E17" s="57"/>
      <c r="F17" s="58"/>
      <c r="G17" s="58"/>
      <c r="H17" s="57"/>
      <c r="I17" s="57"/>
    </row>
    <row r="18" spans="1:9" ht="13.5" customHeight="1" thickTop="1" thickBot="1" x14ac:dyDescent="0.25">
      <c r="A18" s="55" t="s">
        <v>77</v>
      </c>
      <c r="B18" s="56" t="s">
        <v>74</v>
      </c>
      <c r="C18" s="56" t="s">
        <v>78</v>
      </c>
      <c r="D18" s="74"/>
      <c r="E18" s="74"/>
      <c r="F18" s="75"/>
      <c r="G18" s="74"/>
      <c r="H18" s="74"/>
      <c r="I18" s="75"/>
    </row>
    <row r="19" spans="1:9" ht="14.25" customHeight="1" thickTop="1" thickBot="1" x14ac:dyDescent="0.25">
      <c r="A19" s="61" t="s">
        <v>79</v>
      </c>
      <c r="B19" s="62"/>
      <c r="C19" s="63"/>
      <c r="D19" s="64">
        <f t="shared" ref="D19:I19" si="0">SUM(D10:D18)</f>
        <v>1.5</v>
      </c>
      <c r="E19" s="64">
        <f t="shared" si="0"/>
        <v>1.5</v>
      </c>
      <c r="F19" s="64">
        <f t="shared" si="0"/>
        <v>1.5</v>
      </c>
      <c r="G19" s="64">
        <f t="shared" si="0"/>
        <v>0</v>
      </c>
      <c r="H19" s="64">
        <f t="shared" si="0"/>
        <v>0</v>
      </c>
      <c r="I19" s="64">
        <f t="shared" si="0"/>
        <v>0</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6"/>
  <sheetViews>
    <sheetView topLeftCell="A16" zoomScale="65" zoomScaleNormal="65" workbookViewId="0">
      <selection activeCell="N44" sqref="N44"/>
    </sheetView>
  </sheetViews>
  <sheetFormatPr defaultRowHeight="12.75" x14ac:dyDescent="0.2"/>
  <cols>
    <col min="1" max="1" width="9.140625" style="1"/>
    <col min="2" max="2" width="19.85546875" style="1" bestFit="1" customWidth="1"/>
    <col min="3" max="1025" width="9.140625" style="1"/>
  </cols>
  <sheetData>
    <row r="1" spans="1:16" ht="13.5" customHeight="1" thickBot="1" x14ac:dyDescent="0.25">
      <c r="A1"/>
      <c r="B1"/>
      <c r="C1"/>
      <c r="D1"/>
      <c r="E1"/>
      <c r="F1"/>
      <c r="G1"/>
      <c r="H1"/>
      <c r="I1"/>
      <c r="J1"/>
      <c r="K1"/>
      <c r="L1"/>
      <c r="P1"/>
    </row>
    <row r="2" spans="1:16" ht="14.25" customHeight="1" thickTop="1" thickBot="1" x14ac:dyDescent="0.25">
      <c r="A2" s="80" t="s">
        <v>0</v>
      </c>
      <c r="B2" s="65"/>
      <c r="C2"/>
      <c r="D2"/>
      <c r="E2"/>
      <c r="F2"/>
      <c r="G2"/>
      <c r="H2"/>
      <c r="I2"/>
      <c r="J2"/>
      <c r="K2"/>
      <c r="L2"/>
      <c r="P2"/>
    </row>
    <row r="3" spans="1:16" ht="14.25" customHeight="1" thickTop="1" thickBot="1" x14ac:dyDescent="0.25">
      <c r="A3" s="40" t="s">
        <v>2</v>
      </c>
      <c r="B3" s="41" t="str">
        <f>Metrics!B3</f>
        <v>Experiment Support</v>
      </c>
      <c r="C3"/>
      <c r="D3"/>
      <c r="E3"/>
      <c r="F3"/>
      <c r="G3"/>
      <c r="H3"/>
      <c r="I3"/>
      <c r="J3"/>
      <c r="K3"/>
      <c r="L3"/>
      <c r="P3"/>
    </row>
    <row r="4" spans="1:16" ht="13.5" customHeight="1" thickTop="1" thickBot="1" x14ac:dyDescent="0.25">
      <c r="A4" s="79" t="s">
        <v>39</v>
      </c>
      <c r="B4" s="42" t="s">
        <v>137</v>
      </c>
      <c r="C4"/>
      <c r="D4"/>
      <c r="E4"/>
      <c r="F4"/>
      <c r="G4"/>
      <c r="H4"/>
      <c r="I4"/>
      <c r="J4"/>
      <c r="K4"/>
      <c r="L4"/>
      <c r="P4"/>
    </row>
    <row r="5" spans="1:16" ht="13.5" customHeight="1" thickTop="1" thickBot="1" x14ac:dyDescent="0.25">
      <c r="A5" s="79" t="s">
        <v>7</v>
      </c>
      <c r="B5" s="42" t="str">
        <f>Metrics!B5</f>
        <v>Pete Gronbech</v>
      </c>
      <c r="C5"/>
      <c r="D5"/>
      <c r="E5"/>
      <c r="F5"/>
      <c r="G5"/>
      <c r="H5"/>
      <c r="I5"/>
      <c r="J5"/>
      <c r="K5"/>
      <c r="L5"/>
      <c r="P5"/>
    </row>
    <row r="6" spans="1:16" ht="12.75" customHeight="1" thickTop="1" x14ac:dyDescent="0.2">
      <c r="A6"/>
      <c r="B6"/>
      <c r="C6"/>
      <c r="D6"/>
      <c r="E6"/>
      <c r="F6"/>
      <c r="G6"/>
      <c r="H6"/>
      <c r="I6"/>
      <c r="J6"/>
      <c r="K6"/>
      <c r="L6"/>
      <c r="P6"/>
    </row>
    <row r="7" spans="1:16" ht="13.5" customHeight="1" thickBot="1" x14ac:dyDescent="0.25">
      <c r="A7" s="43" t="s">
        <v>82</v>
      </c>
      <c r="B7"/>
      <c r="C7"/>
      <c r="D7"/>
      <c r="E7"/>
      <c r="F7"/>
      <c r="G7"/>
      <c r="H7"/>
      <c r="I7"/>
      <c r="J7"/>
      <c r="K7"/>
      <c r="L7"/>
      <c r="P7"/>
    </row>
    <row r="8" spans="1:16" ht="16.5" customHeight="1" thickTop="1" thickBot="1" x14ac:dyDescent="0.25">
      <c r="A8" s="66" t="s">
        <v>68</v>
      </c>
      <c r="B8" s="101" t="s">
        <v>83</v>
      </c>
      <c r="C8" s="101"/>
      <c r="D8" s="101"/>
      <c r="E8" s="101"/>
      <c r="F8" s="101"/>
      <c r="G8" s="102" t="s">
        <v>84</v>
      </c>
      <c r="H8" s="102"/>
      <c r="I8" s="102"/>
      <c r="J8" s="102"/>
      <c r="K8" s="102"/>
      <c r="L8"/>
      <c r="P8"/>
    </row>
    <row r="9" spans="1:16" ht="86.25" customHeight="1" thickTop="1" thickBot="1" x14ac:dyDescent="0.25">
      <c r="A9" s="67" t="s">
        <v>85</v>
      </c>
      <c r="B9" s="103"/>
      <c r="C9" s="103"/>
      <c r="D9" s="103"/>
      <c r="E9" s="103"/>
      <c r="F9" s="103"/>
      <c r="G9" s="103" t="s">
        <v>132</v>
      </c>
      <c r="H9" s="103"/>
      <c r="I9" s="103"/>
      <c r="J9" s="103"/>
      <c r="K9" s="103"/>
      <c r="L9"/>
      <c r="P9"/>
    </row>
    <row r="10" spans="1:16" ht="144.75" customHeight="1" thickTop="1" thickBot="1" x14ac:dyDescent="0.25">
      <c r="A10" s="68" t="s">
        <v>86</v>
      </c>
      <c r="B10" s="104"/>
      <c r="C10" s="104"/>
      <c r="D10" s="104"/>
      <c r="E10" s="104"/>
      <c r="F10" s="104"/>
      <c r="G10" s="103" t="s">
        <v>132</v>
      </c>
      <c r="H10" s="103"/>
      <c r="I10" s="103"/>
      <c r="J10" s="103"/>
      <c r="K10" s="103"/>
      <c r="L10"/>
      <c r="P10"/>
    </row>
    <row r="11" spans="1:16" ht="186.75" customHeight="1" thickTop="1" thickBot="1" x14ac:dyDescent="0.25">
      <c r="A11" s="69" t="s">
        <v>87</v>
      </c>
      <c r="B11" s="105"/>
      <c r="C11" s="105"/>
      <c r="D11" s="105"/>
      <c r="E11" s="105"/>
      <c r="F11" s="105"/>
      <c r="G11" s="103" t="s">
        <v>132</v>
      </c>
      <c r="H11" s="103"/>
      <c r="I11" s="103"/>
      <c r="J11" s="103"/>
      <c r="K11" s="103"/>
      <c r="L11"/>
      <c r="P11"/>
    </row>
    <row r="12" spans="1:16" ht="153" customHeight="1" thickTop="1" thickBot="1" x14ac:dyDescent="0.25">
      <c r="A12" s="70" t="s">
        <v>88</v>
      </c>
      <c r="B12" s="105"/>
      <c r="C12" s="105"/>
      <c r="D12" s="105"/>
      <c r="E12" s="105"/>
      <c r="F12" s="105"/>
      <c r="G12" s="103" t="s">
        <v>132</v>
      </c>
      <c r="H12" s="103"/>
      <c r="I12" s="103"/>
      <c r="J12" s="103"/>
      <c r="K12" s="103"/>
      <c r="L12"/>
      <c r="P12"/>
    </row>
    <row r="13" spans="1:16" ht="13.5" customHeight="1" thickTop="1" x14ac:dyDescent="0.2">
      <c r="A13" s="1" t="s">
        <v>89</v>
      </c>
      <c r="B13"/>
      <c r="C13"/>
      <c r="D13"/>
      <c r="E13"/>
      <c r="F13"/>
      <c r="G13"/>
      <c r="H13"/>
      <c r="I13"/>
      <c r="J13"/>
      <c r="K13"/>
      <c r="L13"/>
      <c r="P13"/>
    </row>
    <row r="14" spans="1:16" ht="12.75" customHeight="1" x14ac:dyDescent="0.2">
      <c r="A14"/>
      <c r="B14"/>
      <c r="C14"/>
      <c r="D14"/>
      <c r="E14"/>
      <c r="F14"/>
      <c r="G14"/>
      <c r="H14"/>
      <c r="I14"/>
      <c r="J14"/>
      <c r="K14"/>
      <c r="L14"/>
      <c r="P14"/>
    </row>
    <row r="15" spans="1:16" ht="13.5" customHeight="1" thickBot="1" x14ac:dyDescent="0.25">
      <c r="A15" s="43" t="s">
        <v>90</v>
      </c>
      <c r="B15"/>
      <c r="C15"/>
      <c r="D15"/>
      <c r="E15"/>
      <c r="F15"/>
      <c r="G15"/>
      <c r="H15"/>
      <c r="I15"/>
      <c r="J15"/>
      <c r="K15"/>
      <c r="L15"/>
      <c r="P15"/>
    </row>
    <row r="16" spans="1:16" ht="14.25" customHeight="1" thickTop="1" thickBot="1" x14ac:dyDescent="0.25">
      <c r="A16" s="106" t="s">
        <v>91</v>
      </c>
      <c r="B16" s="106"/>
      <c r="C16" s="106"/>
      <c r="D16" s="106"/>
      <c r="E16" s="106"/>
      <c r="F16" s="102" t="s">
        <v>92</v>
      </c>
      <c r="G16" s="102"/>
      <c r="H16" s="102"/>
      <c r="I16" s="102"/>
      <c r="J16" s="102"/>
      <c r="K16"/>
      <c r="L16"/>
      <c r="P16"/>
    </row>
    <row r="17" spans="1:16" ht="62.25" customHeight="1" thickTop="1" thickBot="1" x14ac:dyDescent="0.25">
      <c r="A17" s="107" t="s">
        <v>126</v>
      </c>
      <c r="B17" s="107"/>
      <c r="C17" s="107"/>
      <c r="D17" s="107"/>
      <c r="E17" s="107"/>
      <c r="F17" s="107" t="s">
        <v>99</v>
      </c>
      <c r="G17" s="107"/>
      <c r="H17" s="107"/>
      <c r="I17" s="107"/>
      <c r="J17" s="107"/>
      <c r="K17"/>
      <c r="L17"/>
      <c r="P17"/>
    </row>
    <row r="18" spans="1:16" ht="24.75" customHeight="1" thickTop="1" thickBot="1" x14ac:dyDescent="0.25">
      <c r="A18" s="107"/>
      <c r="B18" s="107"/>
      <c r="C18" s="107"/>
      <c r="D18" s="107"/>
      <c r="E18" s="107"/>
      <c r="F18" s="107"/>
      <c r="G18" s="107"/>
      <c r="H18" s="107"/>
      <c r="I18" s="107"/>
      <c r="J18" s="107"/>
      <c r="K18"/>
      <c r="L18"/>
      <c r="P18"/>
    </row>
    <row r="19" spans="1:16" ht="12.75" customHeight="1" thickTop="1" x14ac:dyDescent="0.2">
      <c r="A19"/>
      <c r="B19"/>
      <c r="C19"/>
      <c r="D19"/>
      <c r="E19"/>
      <c r="F19"/>
      <c r="G19"/>
      <c r="H19"/>
      <c r="I19"/>
      <c r="J19"/>
      <c r="K19"/>
      <c r="L19"/>
      <c r="P19"/>
    </row>
    <row r="20" spans="1:16" ht="13.5" customHeight="1" thickBot="1" x14ac:dyDescent="0.25">
      <c r="A20" s="43" t="s">
        <v>93</v>
      </c>
      <c r="B20"/>
      <c r="C20"/>
      <c r="D20"/>
      <c r="E20"/>
      <c r="F20"/>
      <c r="G20"/>
      <c r="H20"/>
      <c r="I20"/>
      <c r="J20"/>
      <c r="K20"/>
      <c r="L20"/>
      <c r="P20"/>
    </row>
    <row r="21" spans="1:16" ht="14.25" customHeight="1" thickTop="1" thickBot="1" x14ac:dyDescent="0.25">
      <c r="A21" s="106" t="s">
        <v>91</v>
      </c>
      <c r="B21" s="106"/>
      <c r="C21" s="106"/>
      <c r="D21" s="106"/>
      <c r="E21" s="106"/>
      <c r="F21" s="102" t="s">
        <v>92</v>
      </c>
      <c r="G21" s="102"/>
      <c r="H21" s="102"/>
      <c r="I21" s="102"/>
      <c r="J21" s="102"/>
      <c r="K21"/>
      <c r="L21"/>
      <c r="P21"/>
    </row>
    <row r="22" spans="1:16" ht="24.75" customHeight="1" thickTop="1" thickBot="1" x14ac:dyDescent="0.25">
      <c r="A22" s="107"/>
      <c r="B22" s="107"/>
      <c r="C22" s="107"/>
      <c r="D22" s="107"/>
      <c r="E22" s="107"/>
      <c r="F22" s="107"/>
      <c r="G22" s="107"/>
      <c r="H22" s="107"/>
      <c r="I22" s="107"/>
      <c r="J22" s="107"/>
      <c r="K22"/>
      <c r="L22"/>
      <c r="P22"/>
    </row>
    <row r="23" spans="1:16" ht="25.5" customHeight="1" thickTop="1" thickBot="1" x14ac:dyDescent="0.25">
      <c r="A23" s="107"/>
      <c r="B23" s="107"/>
      <c r="C23" s="107"/>
      <c r="D23" s="107"/>
      <c r="E23" s="107"/>
      <c r="F23" s="107"/>
      <c r="G23" s="107"/>
      <c r="H23" s="107"/>
      <c r="I23" s="107"/>
      <c r="J23" s="107"/>
      <c r="K23"/>
      <c r="L23"/>
      <c r="P23"/>
    </row>
    <row r="24" spans="1:16" ht="12.75" customHeight="1" thickTop="1" x14ac:dyDescent="0.2">
      <c r="A24"/>
      <c r="B24"/>
      <c r="C24"/>
      <c r="D24"/>
      <c r="E24"/>
      <c r="F24"/>
      <c r="G24"/>
      <c r="H24"/>
      <c r="I24"/>
      <c r="J24"/>
      <c r="K24"/>
      <c r="L24"/>
      <c r="P24"/>
    </row>
    <row r="25" spans="1:16" ht="13.5" customHeight="1" thickBot="1" x14ac:dyDescent="0.25">
      <c r="A25" s="43" t="s">
        <v>94</v>
      </c>
      <c r="B25"/>
      <c r="C25"/>
      <c r="D25"/>
      <c r="E25"/>
      <c r="F25"/>
      <c r="G25"/>
      <c r="H25"/>
      <c r="I25"/>
      <c r="J25"/>
      <c r="K25"/>
      <c r="L25"/>
      <c r="P25"/>
    </row>
    <row r="26" spans="1:16" ht="14.25" customHeight="1" thickTop="1" thickBot="1" x14ac:dyDescent="0.25">
      <c r="A26" s="106" t="s">
        <v>95</v>
      </c>
      <c r="B26" s="106"/>
      <c r="C26" s="106"/>
      <c r="D26" s="106"/>
      <c r="E26" s="106"/>
      <c r="F26" s="108" t="s">
        <v>96</v>
      </c>
      <c r="G26" s="108"/>
      <c r="H26" s="102" t="s">
        <v>97</v>
      </c>
      <c r="I26" s="102"/>
      <c r="J26" s="102"/>
      <c r="K26" s="102"/>
      <c r="L26" s="102"/>
      <c r="P26"/>
    </row>
    <row r="27" spans="1:16" ht="24.75" customHeight="1" thickTop="1" thickBot="1" x14ac:dyDescent="0.25">
      <c r="A27" s="107"/>
      <c r="B27" s="107"/>
      <c r="C27" s="107"/>
      <c r="D27" s="107"/>
      <c r="E27" s="107"/>
      <c r="F27" s="107"/>
      <c r="G27" s="107"/>
      <c r="H27" s="107"/>
      <c r="I27" s="107"/>
      <c r="J27" s="107"/>
      <c r="K27" s="107"/>
      <c r="L27" s="107"/>
      <c r="P27"/>
    </row>
    <row r="28" spans="1:16" ht="24.75" customHeight="1" thickTop="1" thickBot="1" x14ac:dyDescent="0.25">
      <c r="A28" s="107"/>
      <c r="B28" s="107"/>
      <c r="C28" s="107"/>
      <c r="D28" s="107"/>
      <c r="E28" s="107"/>
      <c r="F28" s="107"/>
      <c r="G28" s="107"/>
      <c r="H28" s="107"/>
      <c r="I28" s="107"/>
      <c r="J28" s="107"/>
      <c r="K28" s="107"/>
      <c r="L28" s="107"/>
      <c r="P28"/>
    </row>
    <row r="29" spans="1:16" ht="12.75" customHeight="1" thickTop="1" x14ac:dyDescent="0.2">
      <c r="A29"/>
      <c r="B29"/>
      <c r="C29"/>
      <c r="D29"/>
      <c r="E29"/>
      <c r="F29"/>
      <c r="G29"/>
      <c r="H29"/>
      <c r="I29"/>
      <c r="J29"/>
      <c r="K29"/>
      <c r="L29"/>
      <c r="P29"/>
    </row>
    <row r="30" spans="1:16" ht="13.5" customHeight="1" thickBot="1" x14ac:dyDescent="0.25">
      <c r="A30" s="43" t="s">
        <v>98</v>
      </c>
      <c r="B30"/>
      <c r="C30"/>
      <c r="D30"/>
      <c r="E30"/>
      <c r="F30"/>
      <c r="G30"/>
      <c r="H30"/>
      <c r="I30"/>
      <c r="J30"/>
      <c r="K30"/>
      <c r="L30"/>
      <c r="P30"/>
    </row>
    <row r="31" spans="1:16" ht="14.25" customHeight="1" thickTop="1" thickBot="1" x14ac:dyDescent="0.25">
      <c r="A31" s="106" t="s">
        <v>95</v>
      </c>
      <c r="B31" s="106"/>
      <c r="C31" s="106"/>
      <c r="D31" s="106"/>
      <c r="E31" s="106"/>
      <c r="F31" s="108" t="s">
        <v>96</v>
      </c>
      <c r="G31" s="108"/>
      <c r="H31" s="102" t="s">
        <v>97</v>
      </c>
      <c r="I31" s="102"/>
      <c r="J31" s="102"/>
      <c r="K31" s="102"/>
      <c r="L31" s="102"/>
      <c r="P31"/>
    </row>
    <row r="32" spans="1:16" ht="193.5" customHeight="1" thickTop="1" thickBot="1" x14ac:dyDescent="0.25">
      <c r="A32" s="109" t="s">
        <v>127</v>
      </c>
      <c r="B32" s="109"/>
      <c r="C32" s="109"/>
      <c r="D32" s="109"/>
      <c r="E32" s="109"/>
      <c r="F32" s="110"/>
      <c r="G32" s="110"/>
      <c r="H32" s="107" t="s">
        <v>138</v>
      </c>
      <c r="I32" s="107"/>
      <c r="J32" s="107"/>
      <c r="K32" s="107"/>
      <c r="L32" s="107"/>
      <c r="P32"/>
    </row>
    <row r="33" spans="1:16" ht="24.75" customHeight="1" thickTop="1" thickBot="1" x14ac:dyDescent="0.25">
      <c r="A33"/>
      <c r="B33"/>
      <c r="C33"/>
      <c r="D33"/>
      <c r="E33"/>
      <c r="F33" s="101"/>
      <c r="G33" s="101"/>
      <c r="H33" s="107"/>
      <c r="I33" s="107"/>
      <c r="J33" s="107"/>
      <c r="K33" s="107"/>
      <c r="L33" s="107"/>
      <c r="P33"/>
    </row>
    <row r="34" spans="1:16" ht="13.5" customHeight="1" thickTop="1" thickBot="1" x14ac:dyDescent="0.25">
      <c r="A34" s="107"/>
      <c r="B34" s="107"/>
      <c r="C34" s="107"/>
      <c r="D34" s="107"/>
      <c r="E34" s="107"/>
      <c r="P34"/>
    </row>
    <row r="35" spans="1:16" ht="13.5" thickTop="1" x14ac:dyDescent="0.2">
      <c r="P35"/>
    </row>
    <row r="36" spans="1:16" x14ac:dyDescent="0.2">
      <c r="P36"/>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102</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Metrics</vt:lpstr>
      <vt:lpstr>Milestones</vt:lpstr>
      <vt:lpstr>Manpower Q117</vt:lpstr>
      <vt:lpstr>Manpower Q217</vt:lpstr>
      <vt:lpstr>Manpower Q317</vt:lpstr>
      <vt:lpstr>Manpower Q417</vt:lpstr>
      <vt:lpstr>Manpower Q118</vt:lpstr>
      <vt:lpstr>Manpower Q218</vt:lpstr>
      <vt:lpstr>Narrative Q117</vt:lpstr>
      <vt:lpstr>Narrative Q217</vt:lpstr>
      <vt:lpstr>Narrative Q317</vt:lpstr>
      <vt:lpstr>Narrative Q417</vt:lpstr>
      <vt:lpstr>Narrative Q118</vt:lpstr>
      <vt:lpstr>Narrative Q218</vt:lpstr>
      <vt:lpstr>EVAL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Glenn (STFC,RAL,PPD)</dc:creator>
  <cp:lastModifiedBy>Peter Gronbech</cp:lastModifiedBy>
  <cp:revision>3</cp:revision>
  <dcterms:created xsi:type="dcterms:W3CDTF">2012-04-18T21:16:43Z</dcterms:created>
  <dcterms:modified xsi:type="dcterms:W3CDTF">2018-09-10T11:51:40Z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